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6" activeTab="9"/>
  </bookViews>
  <sheets>
    <sheet name="Лист5" sheetId="1" r:id="rId1"/>
    <sheet name="Лист12" sheetId="2" r:id="rId2"/>
    <sheet name="Лист11" sheetId="3" r:id="rId3"/>
    <sheet name="Лист1" sheetId="4" r:id="rId4"/>
    <sheet name="Лист10" sheetId="5" r:id="rId5"/>
    <sheet name="Лист9" sheetId="6" r:id="rId6"/>
    <sheet name="ТЛ" sheetId="7" r:id="rId7"/>
    <sheet name="1.1" sheetId="8" r:id="rId8"/>
    <sheet name="1.1 НИ" sheetId="9" r:id="rId9"/>
    <sheet name="1.2 ЗУ" sheetId="10" r:id="rId10"/>
    <sheet name="2.1ДИ" sheetId="11" r:id="rId11"/>
    <sheet name="3. Учреждения и предприятия" sheetId="12" r:id="rId12"/>
    <sheet name="Лист8" sheetId="13" r:id="rId13"/>
    <sheet name="Лист7" sheetId="14" r:id="rId14"/>
    <sheet name="Лист3 (2)" sheetId="15" r:id="rId15"/>
    <sheet name="Лист4" sheetId="16" r:id="rId16"/>
  </sheets>
  <externalReferences>
    <externalReference r:id="rId19"/>
  </externalReferences>
  <definedNames>
    <definedName name="МО_Форма_собственности_нед">'[1]МО_Форма собственности_нед '!$B$3:$B$7</definedName>
    <definedName name="МО_Форма_собственности_юр">'[1]МО_Форма собственности_юр'!$B$3:$B$10</definedName>
    <definedName name="Муниципальные_образования">'[1]МО'!$C$1:$C$462</definedName>
    <definedName name="_xlnm.Print_Area" localSheetId="8">'1.1 НИ'!$A$1:$K$117</definedName>
    <definedName name="_xlnm.Print_Area" localSheetId="9">'1.2 ЗУ'!$A$1:$K$17</definedName>
    <definedName name="_xlnm.Print_Area" localSheetId="6">'ТЛ'!$A$1:$N$21</definedName>
  </definedNames>
  <calcPr fullCalcOnLoad="1"/>
</workbook>
</file>

<file path=xl/sharedStrings.xml><?xml version="1.0" encoding="utf-8"?>
<sst xmlns="http://schemas.openxmlformats.org/spreadsheetml/2006/main" count="1531" uniqueCount="673">
  <si>
    <t>Водонапорная башня, инв. № 10400230</t>
  </si>
  <si>
    <t>ст-ца Вольно-Донская. Ул. Центральная, д. 3 а</t>
  </si>
  <si>
    <t>Водонапорная башня, инв. № 10400231</t>
  </si>
  <si>
    <t>ст-ца Вольно-Донская. Ул. Молодежная, д. 23</t>
  </si>
  <si>
    <t>Водонапорная башня, инв. № 10400233</t>
  </si>
  <si>
    <t>х. Власов, ул. Вязовая. Д. 38 а</t>
  </si>
  <si>
    <t>Водонапорная башня, инв. № 10400236</t>
  </si>
  <si>
    <t>х. Сибирьки, ул. Степная, д. 12 а</t>
  </si>
  <si>
    <t>Водонапорная башня, инв. № 10400237</t>
  </si>
  <si>
    <t>х. Сибирьки. Ул. Степная. 27 а</t>
  </si>
  <si>
    <t>Водопроводная сеть протяженностью 6811 м</t>
  </si>
  <si>
    <t>ст ца Вольно-Донская , ул. Береговая, Центральная, Тополиная, Советская, Первомайская, Молодёжная, Стадионная</t>
  </si>
  <si>
    <t>28.08.2008 2/600</t>
  </si>
  <si>
    <t>Водопроводная сеть протяженностью 3923 м</t>
  </si>
  <si>
    <t xml:space="preserve">х. Сибирки, ул. Большая Садовая,  Степная      </t>
  </si>
  <si>
    <t>23.08.2008 2/598</t>
  </si>
  <si>
    <t>Водопроводная сеть протяженностью 2218 м</t>
  </si>
  <si>
    <t>х. Власов, ул. Вязовая</t>
  </si>
  <si>
    <t>16.08.2008 2/597</t>
  </si>
  <si>
    <t>Водонапорная башня. Инв. № 10400238</t>
  </si>
  <si>
    <t>х. Вальково, ул. Вокзальная. Д. 13 а</t>
  </si>
  <si>
    <t>Артезианская скважина. Инв. № 10400239</t>
  </si>
  <si>
    <t>ст-ца Вольно-Донская, ул. Береговая, д. 45</t>
  </si>
  <si>
    <t xml:space="preserve">Разводящая водопроводная сеть протяженностью 4530 м, </t>
  </si>
  <si>
    <t>х.Валько, ул. Вокзальная</t>
  </si>
  <si>
    <t>25.08.2008 2/599</t>
  </si>
  <si>
    <t>Водонапорная башня, инв. № 10400232</t>
  </si>
  <si>
    <t>Ст-ца Вольно-Донская, ул. Центральная, д. 26 а</t>
  </si>
  <si>
    <t>Напорная водопроводная сеть протяженностью 3790 м, инв. № 030138</t>
  </si>
  <si>
    <t>ст-ца вольно-Донская, ул. Береговая, д.45-х. Вальково, ул. вокзальная, д. 13 а</t>
  </si>
  <si>
    <t>Гидроколонна чугунная, инв. № 024029</t>
  </si>
  <si>
    <t>х. Вальково, ул. Вокзальная. 13 а</t>
  </si>
  <si>
    <t>Внутрипоселковая дорога протяженностью 1492 м</t>
  </si>
  <si>
    <t xml:space="preserve">х. Вальково, ул. Вокзальная. </t>
  </si>
  <si>
    <t>05.04.2010    2/645</t>
  </si>
  <si>
    <t>Внутрипоселковая дорога протяженностью 917 м</t>
  </si>
  <si>
    <t>05.04.2010   2/644</t>
  </si>
  <si>
    <t>Внутрипоселковая дорога протяженностью 800 м</t>
  </si>
  <si>
    <t>х. Семёновка.от д. 16 до д. 38</t>
  </si>
  <si>
    <t>05.04.2010   2/649</t>
  </si>
  <si>
    <t>Внутрипоселковая дорога протяжённостью 2411 м</t>
  </si>
  <si>
    <t>х. Сибирьки улицы Большая Садовая, Степная</t>
  </si>
  <si>
    <t>05.04.2010   2/647</t>
  </si>
  <si>
    <t>2.600</t>
  </si>
  <si>
    <t>Внутрипроселковая дорога протяжённостью 8053 м</t>
  </si>
  <si>
    <t>Станица Вольно-Донская улицы Молодёжная ,Центральная, Первомайская, Береговая, Тополиная, Стадионная, Советская</t>
  </si>
  <si>
    <t>31.05.2010   2/651</t>
  </si>
  <si>
    <t>17.68</t>
  </si>
  <si>
    <t xml:space="preserve"> Внутрипоселковая дорога</t>
  </si>
  <si>
    <t>х. Вишневка ул. Вишневая, 1300 м</t>
  </si>
  <si>
    <t>23.08.2007  2/580</t>
  </si>
  <si>
    <t>814.015</t>
  </si>
  <si>
    <t>х. Вишневка ул. Центральная,Степная, Парковая, Дружбы, Прудовая, пер. Коммунальный, Новый, протяжёность 2327 м</t>
  </si>
  <si>
    <t>Сети водопровода</t>
  </si>
  <si>
    <t>х. Вишневка пер. Новый, Коммунальный, ул. Прудовая, Степная, Парковая, Вишневая, Центральная, Дружбы. 11360 м</t>
  </si>
  <si>
    <t>20.03.2009 г.</t>
  </si>
  <si>
    <t>61:24:00000000:0:1</t>
  </si>
  <si>
    <t xml:space="preserve">                  Глава Вольно-Донского сельского поселения                                                 А.П. Кореньков</t>
  </si>
  <si>
    <t>Часть 3</t>
  </si>
  <si>
    <t>(движимое имущество)</t>
  </si>
  <si>
    <t>Сети наружного освещения протяженностью 5100 м</t>
  </si>
  <si>
    <t>х.Сибирки, ул. Большая Садовая, Степная</t>
  </si>
  <si>
    <t>05.04.2010   2/646</t>
  </si>
  <si>
    <t>Сети наружного освещения протяженностью 4100 м</t>
  </si>
  <si>
    <t>х. Власов, ул. Вязовая, Речная</t>
  </si>
  <si>
    <t>05.04.2010   2/650</t>
  </si>
  <si>
    <t>Сети наружного освещения протяженностью 6800 м</t>
  </si>
  <si>
    <t xml:space="preserve">Ст-ца Вольно-Донская, улицы Молодёжная, Стадионная, Советская, Первомайская, Тополиная, Береговая, Центральная </t>
  </si>
  <si>
    <t>Сети наружного освещения протяженностью 8000 м</t>
  </si>
  <si>
    <t>х. Вишневка. Улицы Вишневая, Центральная, Дружбы, Парковая, Прудовая</t>
  </si>
  <si>
    <t>Сети наружного освещения протяженностью 4700 м</t>
  </si>
  <si>
    <t>х.Алексеев, ул. Зелёная, Степная</t>
  </si>
  <si>
    <t>Сети наружного освещения протяженностью 1400 м</t>
  </si>
  <si>
    <t xml:space="preserve">х.Вальково, ул. Вокзальная </t>
  </si>
  <si>
    <t>Часть II</t>
  </si>
  <si>
    <t>(земельные участки)</t>
  </si>
  <si>
    <t>Кладбище</t>
  </si>
  <si>
    <t>в границах ЗАО Борец , 1  км на север от ул. Центральной, д. 24 ст. Вольно-Донская</t>
  </si>
  <si>
    <t>61:24:0600007:446</t>
  </si>
  <si>
    <t>х. Алексеев, 0.3 км на запад от ул. Зелёной, д.13а</t>
  </si>
  <si>
    <t>61:24:0060201:101</t>
  </si>
  <si>
    <t>х.Вальково, 0.3 км на юго-запад от ул. Вокзальной. 65</t>
  </si>
  <si>
    <t>в границах ЗАО Борец х. Власов, 0.3 км на юго-восток от ул. Вязовой 40 а х. Власов</t>
  </si>
  <si>
    <t>61:24:0600007:445</t>
  </si>
  <si>
    <t>кладбище</t>
  </si>
  <si>
    <t>в границах ЗАО Борец 0.5 км на северо-запад от ул. Семёновская 1 х. Семёновка</t>
  </si>
  <si>
    <t>61:24:0600007:442</t>
  </si>
  <si>
    <t>х. Сибирьки, ул. Степная, 34 а.</t>
  </si>
  <si>
    <t>61:24:0060601:234</t>
  </si>
  <si>
    <t>в границах ЗАО Борец 50 м на юг  от ул. Степная 4 х. Сибирьки</t>
  </si>
  <si>
    <t>61:24:0600007:443</t>
  </si>
  <si>
    <t>Кладбище мусульманское</t>
  </si>
  <si>
    <t>х. Вишневка, 0.5 км на юго-запад от ул. Прудовой  10 а.</t>
  </si>
  <si>
    <t>61:24:0060703:141</t>
  </si>
  <si>
    <t>Кладбище христианское</t>
  </si>
  <si>
    <t>в границах ЗАО Вишневское , 0.5 км на юго-запад от ул. Прудовой  11  х. Вишневка.</t>
  </si>
  <si>
    <t>61:24:00600011:183</t>
  </si>
  <si>
    <t>Стадион</t>
  </si>
  <si>
    <t xml:space="preserve">в границах ЗАО Борец, 130 м на северо-запад от ул. Центральной 24 ст. Вольно-Донская </t>
  </si>
  <si>
    <t>61:24:0600007:444</t>
  </si>
  <si>
    <t>х. Вишневка, ул. Центральная 38 а</t>
  </si>
  <si>
    <t xml:space="preserve">ст. Вольно-Донская, ул. стадионная, Советская, Первомайская. Тополиная, Береговая, Центральная </t>
  </si>
  <si>
    <t>Пруд</t>
  </si>
  <si>
    <t>х. Вишневка, 1.5 км на северо-запад от ул. Прудовой, 10</t>
  </si>
  <si>
    <t>х. Вишневка, 2.3 км на северо-запад от ул. Прудовой, 6</t>
  </si>
  <si>
    <t>х. Вишневка, 3.3 км на северо-запад от ул. Прудовой, 15</t>
  </si>
  <si>
    <t>х. Алексеев, 0.5 км на северо-запад от ул. Зелёной, 9</t>
  </si>
  <si>
    <t>Ст-ца Вольно-Донская, 5 км на северо-запад от ул. Береговой, 1 а</t>
  </si>
  <si>
    <t>под здание сельской администрации</t>
  </si>
  <si>
    <t>Ростовская область Морозовский район, ст. Вольно-Донская ул. Советская 4</t>
  </si>
  <si>
    <t>61:24:0060103:74</t>
  </si>
  <si>
    <t>Размещение Братской могилы воинам ВОВ</t>
  </si>
  <si>
    <t>Ростовская область Морозовский район, ст. Вольно-Донская ул. Советская 4а</t>
  </si>
  <si>
    <t>61:24:0060103:362</t>
  </si>
  <si>
    <t xml:space="preserve">для здания ДК </t>
  </si>
  <si>
    <t>Ростовская область Морозовский район, х. Сибирьки, ул. Большая Садовая 21</t>
  </si>
  <si>
    <t>61:24:0060601:87</t>
  </si>
  <si>
    <t>Ростовская область Морозовский район, ст. Вольно-донскаяул. Центральная 24</t>
  </si>
  <si>
    <t>61:24:0060101:36</t>
  </si>
  <si>
    <t>МУП "Вольно-Донское ЖКХ"</t>
  </si>
  <si>
    <t>Собрание депутатов Вольно-Донского сельского поселения</t>
  </si>
  <si>
    <t>МБУК Вольно-Донской СДК</t>
  </si>
  <si>
    <t>Россия, Ростовская обл., Морозовский район, ст. Вольно-Донская, ул.Центральная 22</t>
  </si>
  <si>
    <t>Россия, Ростовская обл., Морозовский район, ст. Вольно-Донская, ул.Центральная 24</t>
  </si>
  <si>
    <t>Россия, Ростовская обл., Морозовский район, ст. Вольно-Донская, ул. Советская, 4</t>
  </si>
  <si>
    <t>61-АИ    125026</t>
  </si>
  <si>
    <t>61-АИ    125028</t>
  </si>
  <si>
    <t>61-АИ    125031</t>
  </si>
  <si>
    <t>61-АИ    125030</t>
  </si>
  <si>
    <t>61-АИ    125029</t>
  </si>
  <si>
    <t>61-АИ    511584</t>
  </si>
  <si>
    <t>61-АИ    511582</t>
  </si>
  <si>
    <t>61-АИ    511583</t>
  </si>
  <si>
    <t>61-АЖ 575025</t>
  </si>
  <si>
    <t>61-АЖ    575027</t>
  </si>
  <si>
    <t>61-АЖ    575024</t>
  </si>
  <si>
    <t>61-АЖ    575026</t>
  </si>
  <si>
    <t>Ростовская область Морозовский район, х. Вишневка, ул. Центральная 40</t>
  </si>
  <si>
    <t>61:24:0060702:32</t>
  </si>
  <si>
    <t>№  п/п</t>
  </si>
  <si>
    <t>Наименование недвижимого имущества</t>
  </si>
  <si>
    <t>Адрес(местоположение) недвижимого имущества</t>
  </si>
  <si>
    <t>Кадастровый номер муниципального недвижимого имущества</t>
  </si>
  <si>
    <t>площадь,протяженность и(или) иные параметры,характеризующие физические свойства недвиж.имущ.</t>
  </si>
  <si>
    <t>Сведения о балансовой стоимости недвиж.имущ.и начисленной амортизации(износе)</t>
  </si>
  <si>
    <t>Сведения о кадастровой стоимости недвиж.имущ.</t>
  </si>
  <si>
    <t>Дата возникновения права муниципальной собственности</t>
  </si>
  <si>
    <t>Дата  прекращения права муниципальной собственности на недвиж. имущ.</t>
  </si>
  <si>
    <t>Реквизиты документов возникновения права мунц.собств.на недвиж. Имуществ</t>
  </si>
  <si>
    <t xml:space="preserve">Реквизиты документов прекращения права </t>
  </si>
  <si>
    <t>сведения о правообладателе муниц. недвиж. имущ.</t>
  </si>
  <si>
    <t>сведения об устанвленных ограничениях,обременениях дата их возникновения и прекращения</t>
  </si>
  <si>
    <r>
      <t xml:space="preserve">здание администрации №101020001        </t>
    </r>
    <r>
      <rPr>
        <sz val="14"/>
        <rFont val="Arial Cyr"/>
        <family val="0"/>
      </rPr>
      <t>обл.з</t>
    </r>
  </si>
  <si>
    <t>х.Морозов ул.Дорожная д.34</t>
  </si>
  <si>
    <t>61-61-29/023/2005-997</t>
  </si>
  <si>
    <t>21.12.2005г.</t>
  </si>
  <si>
    <t xml:space="preserve">Акт приема -передачи с КУИ </t>
  </si>
  <si>
    <t>Администрация Гагаринского сельского поселения</t>
  </si>
  <si>
    <r>
      <t xml:space="preserve"> Здание библиотеки №101020004   </t>
    </r>
    <r>
      <rPr>
        <sz val="12"/>
        <color indexed="53"/>
        <rFont val="Arial Cyr"/>
        <family val="0"/>
      </rPr>
      <t xml:space="preserve">обл.з </t>
    </r>
    <r>
      <rPr>
        <sz val="12"/>
        <rFont val="Arial Cyr"/>
        <family val="0"/>
      </rPr>
      <t xml:space="preserve">    </t>
    </r>
  </si>
  <si>
    <t>х.Морозв ул.Дорожная д.34а</t>
  </si>
  <si>
    <t>61:24:0080102:0:253</t>
  </si>
  <si>
    <t>06.03.2012г.</t>
  </si>
  <si>
    <t>св-во о гос.регистр.права 61-АЖ 887081</t>
  </si>
  <si>
    <t>Сельский клуб</t>
  </si>
  <si>
    <t>х.Донской ул.Школьная 23</t>
  </si>
  <si>
    <t>61:24:0080301:90:5</t>
  </si>
  <si>
    <t>27.07.2009г.</t>
  </si>
  <si>
    <t>св-во о гос.регистр.права 61-АД 569193</t>
  </si>
  <si>
    <r>
      <t xml:space="preserve">Сельский клуб      </t>
    </r>
    <r>
      <rPr>
        <sz val="12"/>
        <color indexed="10"/>
        <rFont val="Arial Cyr"/>
        <family val="0"/>
      </rPr>
      <t>обл.з</t>
    </r>
  </si>
  <si>
    <t>х.Покровский ул.Покровская д.52</t>
  </si>
  <si>
    <t>61:24:0080501:52:9</t>
  </si>
  <si>
    <t>136,9</t>
  </si>
  <si>
    <t>24.02.2010г.</t>
  </si>
  <si>
    <t>св-во о гос.регистр.права 61-АЕ 464505</t>
  </si>
  <si>
    <r>
      <t xml:space="preserve">Внутрипоселковая дорога 0,7 км     </t>
    </r>
    <r>
      <rPr>
        <sz val="12"/>
        <color indexed="53"/>
        <rFont val="Arial Cyr"/>
        <family val="0"/>
      </rPr>
      <t>обл.з</t>
    </r>
  </si>
  <si>
    <t>х.Морозов ул.Восточная</t>
  </si>
  <si>
    <t>61:24:0080102:0:55</t>
  </si>
  <si>
    <t>700.0000м</t>
  </si>
  <si>
    <r>
      <t xml:space="preserve">Внутрипоселковая дорога 1,5 км     </t>
    </r>
    <r>
      <rPr>
        <sz val="12"/>
        <color indexed="53"/>
        <rFont val="Arial Cyr"/>
        <family val="0"/>
      </rPr>
      <t>обл.з</t>
    </r>
  </si>
  <si>
    <t>х.Морозв ул.Кольцевая</t>
  </si>
  <si>
    <t>61:25:0080102:56</t>
  </si>
  <si>
    <t>1500.0000м</t>
  </si>
  <si>
    <r>
      <t xml:space="preserve">внутрипоселковая дорога 0,9 км         </t>
    </r>
    <r>
      <rPr>
        <sz val="12"/>
        <color indexed="10"/>
        <rFont val="Arial Cyr"/>
        <family val="0"/>
      </rPr>
      <t>обл.з</t>
    </r>
  </si>
  <si>
    <t>х.Морозов ул.Молодежная</t>
  </si>
  <si>
    <t>61:24:0080101:0:67</t>
  </si>
  <si>
    <t>900.0000м</t>
  </si>
  <si>
    <r>
      <t xml:space="preserve">Внутрипоселковая дорога 0,5 км    </t>
    </r>
    <r>
      <rPr>
        <sz val="12"/>
        <color indexed="53"/>
        <rFont val="Arial Cyr"/>
        <family val="0"/>
      </rPr>
      <t xml:space="preserve">обл.з </t>
    </r>
    <r>
      <rPr>
        <sz val="12"/>
        <rFont val="Arial Cyr"/>
        <family val="0"/>
      </rPr>
      <t xml:space="preserve">   </t>
    </r>
  </si>
  <si>
    <t>х.Морозов ул.Пчеловодчевая</t>
  </si>
  <si>
    <t>61:24:0000000:0:44</t>
  </si>
  <si>
    <t>500.0000м</t>
  </si>
  <si>
    <t xml:space="preserve">Внутрипоселковая дорога 520.000м               </t>
  </si>
  <si>
    <t xml:space="preserve">х.Веселовка ул.Железнодорожная </t>
  </si>
  <si>
    <t>61:24:0080601:0:22</t>
  </si>
  <si>
    <t>520.0000м</t>
  </si>
  <si>
    <r>
      <t xml:space="preserve">Пешеходный мост 38 м                         </t>
    </r>
    <r>
      <rPr>
        <sz val="12"/>
        <color indexed="53"/>
        <rFont val="Arial Cyr"/>
        <family val="0"/>
      </rPr>
      <t>обл.з</t>
    </r>
  </si>
  <si>
    <t>Х.Веселовка ул.Набережная 16а</t>
  </si>
  <si>
    <t>38 м</t>
  </si>
  <si>
    <r>
      <t xml:space="preserve">Пешеходный мост 27 м                       </t>
    </r>
    <r>
      <rPr>
        <sz val="12"/>
        <color indexed="53"/>
        <rFont val="Arial Cyr"/>
        <family val="0"/>
      </rPr>
      <t>обл.з</t>
    </r>
  </si>
  <si>
    <t>х.Морозов ул.Молодежная 2а</t>
  </si>
  <si>
    <t>61:24:0000000:0:194</t>
  </si>
  <si>
    <t>27м.</t>
  </si>
  <si>
    <r>
      <t xml:space="preserve">Автомобильный мост мост 18 м     </t>
    </r>
    <r>
      <rPr>
        <sz val="12"/>
        <color indexed="53"/>
        <rFont val="Arial Cyr"/>
        <family val="0"/>
      </rPr>
      <t>обл.з</t>
    </r>
  </si>
  <si>
    <t>х.Морозов ул.Кольцевая 2а</t>
  </si>
  <si>
    <t>61:24:0000000:0:198</t>
  </si>
  <si>
    <t>18 м</t>
  </si>
  <si>
    <r>
      <t xml:space="preserve">Памятник воинам  ВОВ 95 кв.м.         </t>
    </r>
    <r>
      <rPr>
        <sz val="12"/>
        <color indexed="53"/>
        <rFont val="Arial Cyr"/>
        <family val="0"/>
      </rPr>
      <t>обл.з</t>
    </r>
  </si>
  <si>
    <t>х.Морозов ул.Кольцевая д,38а</t>
  </si>
  <si>
    <t>61:24:0080102:0:250</t>
  </si>
  <si>
    <t>95кв.м</t>
  </si>
  <si>
    <r>
      <t xml:space="preserve">Памятник воинам  ВОВ                        </t>
    </r>
    <r>
      <rPr>
        <sz val="12"/>
        <color indexed="53"/>
        <rFont val="Arial Cyr"/>
        <family val="0"/>
      </rPr>
      <t>обл.з</t>
    </r>
  </si>
  <si>
    <t>х.Донской ул.Школьная д.12а</t>
  </si>
  <si>
    <t>61:24:0080301:0:223</t>
  </si>
  <si>
    <r>
      <t xml:space="preserve">Памятник воинам  ВОВ 44кв.м.           </t>
    </r>
    <r>
      <rPr>
        <sz val="12"/>
        <color indexed="53"/>
        <rFont val="Arial Cyr"/>
        <family val="0"/>
      </rPr>
      <t>обл.з</t>
    </r>
  </si>
  <si>
    <t>х.Покровский ул.Покровская 5а</t>
  </si>
  <si>
    <t>61:24:0080501:0:283</t>
  </si>
  <si>
    <r>
      <t xml:space="preserve">Кладбище               </t>
    </r>
    <r>
      <rPr>
        <sz val="12"/>
        <color indexed="53"/>
        <rFont val="Arial Cyr"/>
        <family val="0"/>
      </rPr>
      <t>обл.з</t>
    </r>
  </si>
  <si>
    <t>х.Морозов0,1км на восток от ул.Заречная д1</t>
  </si>
  <si>
    <t>х.Золотой  0,05км на запад от ул.Золотая д.22</t>
  </si>
  <si>
    <t>х.Донской 0,3км на север от ул. Солнечная д 2а</t>
  </si>
  <si>
    <t>х.Покровский 0,35 км на юго-восток от ул.Покровская д.81</t>
  </si>
  <si>
    <t>х.Ленина 0,2 км на запад от ул.Лениня д.22</t>
  </si>
  <si>
    <r>
      <t xml:space="preserve">Артскважина инв№10400243            </t>
    </r>
    <r>
      <rPr>
        <sz val="12"/>
        <color indexed="10"/>
        <rFont val="Arial Cyr"/>
        <family val="0"/>
      </rPr>
      <t>обл.з</t>
    </r>
  </si>
  <si>
    <t>х.Морозов ул.Пчеловодчевая д.2-а</t>
  </si>
  <si>
    <t>61:24:0080102:0:60</t>
  </si>
  <si>
    <t>75.0000м</t>
  </si>
  <si>
    <r>
      <t xml:space="preserve">Водонапорная башня инв.№10400242              </t>
    </r>
    <r>
      <rPr>
        <sz val="12"/>
        <color indexed="10"/>
        <rFont val="Arial Cyr"/>
        <family val="0"/>
      </rPr>
      <t>обл.з</t>
    </r>
  </si>
  <si>
    <t>х.Морозов ул.Пчеловодческая ,2а</t>
  </si>
  <si>
    <t>61:24:0080102:0:59</t>
  </si>
  <si>
    <t>25 куб.м.</t>
  </si>
  <si>
    <r>
      <t xml:space="preserve">Водопроводная сеть 1412 м                    </t>
    </r>
    <r>
      <rPr>
        <sz val="12"/>
        <color indexed="10"/>
        <rFont val="Arial Cyr"/>
        <family val="0"/>
      </rPr>
      <t>обл.з</t>
    </r>
  </si>
  <si>
    <t>х.Морозов ул.Пчеловодческая ,Дорожная</t>
  </si>
  <si>
    <t>61:24:0000000:0:93</t>
  </si>
  <si>
    <t>1412м</t>
  </si>
  <si>
    <r>
      <t xml:space="preserve">Артскважина инв№10400245     </t>
    </r>
    <r>
      <rPr>
        <sz val="12"/>
        <color indexed="10"/>
        <rFont val="Arial Cyr"/>
        <family val="0"/>
      </rPr>
      <t>обл.з</t>
    </r>
  </si>
  <si>
    <t>х.Донской ул.Садовая,уд.23-а</t>
  </si>
  <si>
    <t>61:24:0080301:0:13 от 29.07.2010</t>
  </si>
  <si>
    <t>125.0000м</t>
  </si>
  <si>
    <r>
      <t xml:space="preserve">Водонапорная башня инв.№10400244    </t>
    </r>
    <r>
      <rPr>
        <sz val="12"/>
        <color indexed="10"/>
        <rFont val="Arial Cyr"/>
        <family val="0"/>
      </rPr>
      <t>обл.з</t>
    </r>
    <r>
      <rPr>
        <sz val="12"/>
        <rFont val="Arial Cyr"/>
        <family val="0"/>
      </rPr>
      <t xml:space="preserve">   </t>
    </r>
  </si>
  <si>
    <t>61:24:0080301:0:11 от 22.11.2010</t>
  </si>
  <si>
    <r>
      <t xml:space="preserve">Артскважина инв№10400247    </t>
    </r>
    <r>
      <rPr>
        <sz val="12"/>
        <color indexed="10"/>
        <rFont val="Arial Cyr"/>
        <family val="0"/>
      </rPr>
      <t xml:space="preserve">обл.з  </t>
    </r>
    <r>
      <rPr>
        <sz val="12"/>
        <rFont val="Arial Cyr"/>
        <family val="0"/>
      </rPr>
      <t xml:space="preserve">     </t>
    </r>
  </si>
  <si>
    <t>х.Донской 0,1 км на север от ул.Школьная д,2-а</t>
  </si>
  <si>
    <t>61:24:0600010:0:7</t>
  </si>
  <si>
    <t>129,0000м</t>
  </si>
  <si>
    <r>
      <t xml:space="preserve">Водонапорная башня инв.№10400246    </t>
    </r>
    <r>
      <rPr>
        <sz val="12"/>
        <color indexed="10"/>
        <rFont val="Arial Cyr"/>
        <family val="0"/>
      </rPr>
      <t>обл.з</t>
    </r>
  </si>
  <si>
    <t>х.Донской 0.1км на север от ул.Школьная 2а</t>
  </si>
  <si>
    <t>61:24:0600010:0:6</t>
  </si>
  <si>
    <t>25куб.м</t>
  </si>
  <si>
    <r>
      <t xml:space="preserve">Артскважина инв№10400249    </t>
    </r>
    <r>
      <rPr>
        <sz val="12"/>
        <color indexed="10"/>
        <rFont val="Arial Cyr"/>
        <family val="0"/>
      </rPr>
      <t>обл.з</t>
    </r>
  </si>
  <si>
    <t>х.Донской ул.Донская д,65-а</t>
  </si>
  <si>
    <t>61:24:0600010:0:8</t>
  </si>
  <si>
    <t>129,0000м.</t>
  </si>
  <si>
    <r>
      <t xml:space="preserve">Водонапорная башня инв.№10400248    </t>
    </r>
    <r>
      <rPr>
        <sz val="12"/>
        <color indexed="10"/>
        <rFont val="Arial Cyr"/>
        <family val="0"/>
      </rPr>
      <t>обл.з</t>
    </r>
  </si>
  <si>
    <t>61:24:0600010:0:4</t>
  </si>
  <si>
    <t>25куб.м.</t>
  </si>
  <si>
    <r>
      <t xml:space="preserve">Водопроводная сеть1922 м            </t>
    </r>
    <r>
      <rPr>
        <sz val="12"/>
        <color indexed="10"/>
        <rFont val="Arial Cyr"/>
        <family val="0"/>
      </rPr>
      <t>обл.з</t>
    </r>
  </si>
  <si>
    <t>х.Донской ул.Донская ,Береговая</t>
  </si>
  <si>
    <t>61:24:0080302:0:14</t>
  </si>
  <si>
    <t>1922,0000м</t>
  </si>
  <si>
    <r>
      <t xml:space="preserve">Водопроводная сеть 2620м            </t>
    </r>
    <r>
      <rPr>
        <sz val="12"/>
        <color indexed="10"/>
        <rFont val="Arial Cyr"/>
        <family val="0"/>
      </rPr>
      <t>обл.з</t>
    </r>
  </si>
  <si>
    <t>х.Донской ул.Солнечная,Садовая,Школьная Терновая</t>
  </si>
  <si>
    <t xml:space="preserve">61:24:0080301:0:12 </t>
  </si>
  <si>
    <t>2620,0000м</t>
  </si>
  <si>
    <r>
      <t xml:space="preserve">Артскважина инв№10400251     </t>
    </r>
    <r>
      <rPr>
        <sz val="12"/>
        <color indexed="10"/>
        <rFont val="Arial Cyr"/>
        <family val="0"/>
      </rPr>
      <t>обл.з</t>
    </r>
  </si>
  <si>
    <t>х.Покровский  ул.Покровкая д.42-а</t>
  </si>
  <si>
    <t>61:24:0080501:0:12</t>
  </si>
  <si>
    <t>155,0000м</t>
  </si>
  <si>
    <r>
      <t xml:space="preserve">Водонапорная башня инв.№10400250    </t>
    </r>
    <r>
      <rPr>
        <sz val="12"/>
        <color indexed="10"/>
        <rFont val="Arial Cyr"/>
        <family val="0"/>
      </rPr>
      <t>обл.з</t>
    </r>
  </si>
  <si>
    <t>61:24:0080501:0:11</t>
  </si>
  <si>
    <t>25куб.м,</t>
  </si>
  <si>
    <r>
      <t xml:space="preserve">Водопроводная сеть            </t>
    </r>
    <r>
      <rPr>
        <sz val="12"/>
        <color indexed="10"/>
        <rFont val="Arial Cyr"/>
        <family val="0"/>
      </rPr>
      <t>обл.з</t>
    </r>
  </si>
  <si>
    <t xml:space="preserve">х.Покровский  ул.Покровская </t>
  </si>
  <si>
    <t>61:24:0080501:0:10</t>
  </si>
  <si>
    <t>4848,0000м.</t>
  </si>
  <si>
    <r>
      <t xml:space="preserve">Артезианская скважина 114м    </t>
    </r>
    <r>
      <rPr>
        <sz val="12"/>
        <color indexed="10"/>
        <rFont val="Arial Cyr"/>
        <family val="0"/>
      </rPr>
      <t>обл.з</t>
    </r>
  </si>
  <si>
    <t>х.Ленина 0,4 км на юг от ул.Ленина д.16</t>
  </si>
  <si>
    <t>61:24:0600010:0:9</t>
  </si>
  <si>
    <t>114,0000м.</t>
  </si>
  <si>
    <r>
      <t xml:space="preserve">Водонапорная башня инв.№10400252   </t>
    </r>
    <r>
      <rPr>
        <sz val="12"/>
        <color indexed="10"/>
        <rFont val="Arial Cyr"/>
        <family val="0"/>
      </rPr>
      <t>обл.з</t>
    </r>
  </si>
  <si>
    <r>
      <t xml:space="preserve">Водопроводная сеть1360 м            </t>
    </r>
    <r>
      <rPr>
        <sz val="12"/>
        <color indexed="10"/>
        <rFont val="Arial Cyr"/>
        <family val="0"/>
      </rPr>
      <t xml:space="preserve">обл.з  </t>
    </r>
    <r>
      <rPr>
        <sz val="12"/>
        <rFont val="Arial Cyr"/>
        <family val="0"/>
      </rPr>
      <t xml:space="preserve">       </t>
    </r>
  </si>
  <si>
    <t>х.Ленина ул.Ленина</t>
  </si>
  <si>
    <t>61:24:0080401:0:49</t>
  </si>
  <si>
    <t>1360м</t>
  </si>
  <si>
    <t>ГТС № 1924060 "Гагаринский" балочный протяженность 500м</t>
  </si>
  <si>
    <t>х.Морозов,5км.юго-восточнее х.Морозов 8 км.юго-восточнее г.Морозовска</t>
  </si>
  <si>
    <t>61:24:0000000:0:61</t>
  </si>
  <si>
    <t>500м</t>
  </si>
  <si>
    <t>ГТС № 1924055 "Серебряный" балочный протяженность 500м</t>
  </si>
  <si>
    <t>х.Покровский 2,5 км на юго-западней  х.Покровский</t>
  </si>
  <si>
    <t>61:24:0600010:0:1</t>
  </si>
  <si>
    <t>100м</t>
  </si>
  <si>
    <t>ГТС № 1924055 "Покровский" балочный протяженность 200м</t>
  </si>
  <si>
    <t>х.Покровский 2,5 км на юго-западная окраина х.Покровский</t>
  </si>
  <si>
    <t>61:24:0600010:0:2</t>
  </si>
  <si>
    <t>200м</t>
  </si>
  <si>
    <r>
      <t xml:space="preserve">Автобусная остановка             </t>
    </r>
    <r>
      <rPr>
        <sz val="12"/>
        <color indexed="53"/>
        <rFont val="Arial Cyr"/>
        <family val="0"/>
      </rPr>
      <t>обл.з</t>
    </r>
  </si>
  <si>
    <t>х.Морозов ул.Дорожная 33</t>
  </si>
  <si>
    <t>х.Морозов ул.Дорожная 36а</t>
  </si>
  <si>
    <r>
      <t xml:space="preserve">Тротуар асфальтированный протяженностью 700м                        </t>
    </r>
    <r>
      <rPr>
        <sz val="12"/>
        <color indexed="10"/>
        <rFont val="Arial Cyr"/>
        <family val="0"/>
      </rPr>
      <t>обл.з</t>
    </r>
  </si>
  <si>
    <t>х.Донской ул. Школьная</t>
  </si>
  <si>
    <r>
      <t xml:space="preserve">Тротуар асфальтированный протяженностью 650м                        </t>
    </r>
    <r>
      <rPr>
        <sz val="12"/>
        <color indexed="10"/>
        <rFont val="Arial Cyr"/>
        <family val="0"/>
      </rPr>
      <t>обл.з</t>
    </r>
  </si>
  <si>
    <t>х.Донской ул. Садовая</t>
  </si>
  <si>
    <r>
      <t xml:space="preserve">тротуар асфальтированный 550м                </t>
    </r>
    <r>
      <rPr>
        <sz val="12"/>
        <color indexed="10"/>
        <rFont val="Arial Cyr"/>
        <family val="0"/>
      </rPr>
      <t>обл.з</t>
    </r>
  </si>
  <si>
    <t>х.Веселовка ул.Ж.дорожная</t>
  </si>
  <si>
    <t xml:space="preserve">тротуар асфальтированный 1950м               </t>
  </si>
  <si>
    <t>х.Морозов  ул.Дорожная четная сторона</t>
  </si>
  <si>
    <t xml:space="preserve">Тротуар у пешеходного  моста </t>
  </si>
  <si>
    <t>х.Веселовка ул.Набережная,16а</t>
  </si>
  <si>
    <r>
      <t xml:space="preserve">Нежилое здание, литер А                    </t>
    </r>
    <r>
      <rPr>
        <sz val="12"/>
        <color indexed="10"/>
        <rFont val="Arial Cyr"/>
        <family val="0"/>
      </rPr>
      <t>обл.з</t>
    </r>
  </si>
  <si>
    <t>х. Морозов, ул.Кольцевая,   д. 26</t>
  </si>
  <si>
    <r>
      <t xml:space="preserve">Сарай , литер С    </t>
    </r>
    <r>
      <rPr>
        <sz val="12"/>
        <color indexed="10"/>
        <rFont val="Arial Cyr"/>
        <family val="0"/>
      </rPr>
      <t>обл.з</t>
    </r>
  </si>
  <si>
    <t xml:space="preserve">х.  Морозов  ул. Кольцевая,      д. 26    </t>
  </si>
  <si>
    <t xml:space="preserve">Буровая разведочно-эксплуатационная на воду скважина </t>
  </si>
  <si>
    <t>х.Покровский ул.Покровская 46 а</t>
  </si>
  <si>
    <t xml:space="preserve">РЕЕСТР муниципального имущества Гагаринского сельского поселения на 1.01.2013года. </t>
  </si>
  <si>
    <t>РАЗДЕЛ №1  Реестр объектов муниципального  недвижимого имущества</t>
  </si>
  <si>
    <t>Земельный участок</t>
  </si>
  <si>
    <t>Ростовская обл.Морозовский р-н  к-з им.Дзержинского пашня на поле №2 (286,3га)на поле№19(30,5га)</t>
  </si>
  <si>
    <t>Ростовская обл.Морозовский р-н  к-з им.Дзержинского пастбища в балке Каменная</t>
  </si>
  <si>
    <t>х.Ленина ул.Ленина 1а</t>
  </si>
  <si>
    <t>Ограждение кладбища х.Покровский</t>
  </si>
  <si>
    <t>Ограждение кладбища х.Морозов</t>
  </si>
  <si>
    <t>х.Морозов</t>
  </si>
  <si>
    <t>Сети наружного освещения 1600м    обл.з</t>
  </si>
  <si>
    <t>х.Морозов  ул.Пчеловодческая ул.Молодежная 1321м</t>
  </si>
  <si>
    <t>Сети наружного освещения 1600м</t>
  </si>
  <si>
    <t>х.Веселовка ул.Железнодорожная ул.Ломоносова</t>
  </si>
  <si>
    <t>Ограждение Покровского СК</t>
  </si>
  <si>
    <t>Сети наружного освещения протяженностью 1140м</t>
  </si>
  <si>
    <t>х.Донской ул.Донская</t>
  </si>
  <si>
    <t>Сети наружного освещения протяженностью 1860м</t>
  </si>
  <si>
    <t>х.Донской ул.Садовая,ул.Солнечная ,ул.Школьная</t>
  </si>
  <si>
    <t>Сети наружного освещения, 0,5км.</t>
  </si>
  <si>
    <t>х. Морозов ул.Заречная,</t>
  </si>
  <si>
    <t>Сети наружного освещения, 0,6км.</t>
  </si>
  <si>
    <t>х.Покровский  ул.Покровская</t>
  </si>
  <si>
    <t>серия 61  АГ №709915 от 23.08.2007</t>
  </si>
  <si>
    <t>61-АЕ 550354 от 07.06.2010</t>
  </si>
  <si>
    <t xml:space="preserve">61-АЖ 574049 </t>
  </si>
  <si>
    <t>28.11.2011г</t>
  </si>
  <si>
    <t>18.01.2012г.</t>
  </si>
  <si>
    <t>61-АЖ 574438</t>
  </si>
  <si>
    <t>61-АЖ 574435</t>
  </si>
  <si>
    <t>61-АЖ 574461</t>
  </si>
  <si>
    <t>25.01.2012г</t>
  </si>
  <si>
    <t>61-АЖ 574434</t>
  </si>
  <si>
    <t>61-АЖ 574436</t>
  </si>
  <si>
    <t>61-АЖ 574437</t>
  </si>
  <si>
    <t>22.11.2010г.</t>
  </si>
  <si>
    <t xml:space="preserve">61-АЕ 889485 </t>
  </si>
  <si>
    <t xml:space="preserve">61-АЕ 889486 </t>
  </si>
  <si>
    <t>61-АЖ 574439</t>
  </si>
  <si>
    <t>61-АЖ 889482</t>
  </si>
  <si>
    <t>61-АЖ 078830</t>
  </si>
  <si>
    <t>24.12.2010г.</t>
  </si>
  <si>
    <t>07.03.2011г.</t>
  </si>
  <si>
    <t>61-АЖ 075136</t>
  </si>
  <si>
    <t>61-АЖ 289235</t>
  </si>
  <si>
    <t>61-АЖ 078832</t>
  </si>
  <si>
    <t>61-АЖ 078829</t>
  </si>
  <si>
    <t>04.05.2011г.</t>
  </si>
  <si>
    <t>61-АЖ 289236</t>
  </si>
  <si>
    <t>61-АЖ 889484</t>
  </si>
  <si>
    <t>61-АЖ 889483</t>
  </si>
  <si>
    <t>61-АЖ 289237</t>
  </si>
  <si>
    <t>05.05.2011г.</t>
  </si>
  <si>
    <t>61-АЖ 078833</t>
  </si>
  <si>
    <t>61-АЖ 078831</t>
  </si>
  <si>
    <t>15.02.2012г.</t>
  </si>
  <si>
    <t>61-АЖ 887022</t>
  </si>
  <si>
    <t>1384.00</t>
  </si>
  <si>
    <t>11.01.2012г.</t>
  </si>
  <si>
    <t>61-АЖ 574379</t>
  </si>
  <si>
    <t>61-АЖ 574380</t>
  </si>
  <si>
    <t>61-АЖ 574378</t>
  </si>
  <si>
    <t>61-АГ 709915</t>
  </si>
  <si>
    <t>23.08.2007г.</t>
  </si>
  <si>
    <t xml:space="preserve">       35.70</t>
  </si>
  <si>
    <t xml:space="preserve">61-АЕ 591022 </t>
  </si>
  <si>
    <t xml:space="preserve">61-АЕ 591023 </t>
  </si>
  <si>
    <t xml:space="preserve">61-АЕ 550353 </t>
  </si>
  <si>
    <t>600м</t>
  </si>
  <si>
    <t>Тротуары</t>
  </si>
  <si>
    <t>реш.суда</t>
  </si>
  <si>
    <t>1950 м</t>
  </si>
  <si>
    <t>700м</t>
  </si>
  <si>
    <t>650 м.</t>
  </si>
  <si>
    <t>550 м.</t>
  </si>
  <si>
    <t>Дата возникновения права муниципальной собственности. Дата  прекращения права муниципальной собственности на недвиж. Имущ</t>
  </si>
  <si>
    <t xml:space="preserve">Реквизиты документов возникновения права мунц.собств.на недвиж. Имуществ Реквизиты документов прекращения права  </t>
  </si>
  <si>
    <t>Сведения о кадастровой стоимости недвиж.имущ. (руб)</t>
  </si>
  <si>
    <t xml:space="preserve">РЕЕСТР </t>
  </si>
  <si>
    <t>Утверждаю:</t>
  </si>
  <si>
    <t>Раздел 1.</t>
  </si>
  <si>
    <t>Сведения о муниципальном недвижимом имуществе</t>
  </si>
  <si>
    <t>1.1   Сведения о муниципальном недвижимом имуществе</t>
  </si>
  <si>
    <t>сведения об установленных ограничениях,обременениях дата их возникновения и прекращения</t>
  </si>
  <si>
    <t xml:space="preserve"> 1.2.Сведения о земельных участках. </t>
  </si>
  <si>
    <t>Адрес (местоположение) недвижимого имущества</t>
  </si>
  <si>
    <t>Сведения о балансовой стоимости недвиж.имущ.и начисленной амортизации (износе)</t>
  </si>
  <si>
    <t>2.1   Сведения о муниципальном движимом имуществе</t>
  </si>
  <si>
    <t>Сведения о балансовой стоимости недвиж.имущ.и начисленной амортизации (износе) (тыс. руб)</t>
  </si>
  <si>
    <t>Сведения о муниципальных унитарных предприятиях,муниципальных учреждениях</t>
  </si>
  <si>
    <t>РАЗДЕЛ 3</t>
  </si>
  <si>
    <t>полное наименование и организационно-правовая форма юридического лица</t>
  </si>
  <si>
    <t>адрес (место нахождение)</t>
  </si>
  <si>
    <t>основной государственный регистрационный номер и дата государственной регистрации</t>
  </si>
  <si>
    <t>размер уставного фонда (для муниципальных унитарных предпритятитй)</t>
  </si>
  <si>
    <t>размер доли,принадлежащей муниципальному образованию в уставном(складочном) капитале,в процентах(для хозяйственных обществ и товариществ)</t>
  </si>
  <si>
    <t>среднесписочная численность работников (для муниципальных учреждений и униципальных унитарных предприятий)</t>
  </si>
  <si>
    <t>реквизиты документа-основания создания юридического лица(участия муниципального образования в создании (уставном капитале) юридического лица)</t>
  </si>
  <si>
    <t>Дата возникновения права муниципальной собственности. Дата  прекращения права муниципальной собственности на движ. имущ</t>
  </si>
  <si>
    <t xml:space="preserve">Реквизиты документов возникновения права мунц.собств.на движ. имуществ Реквизиты документов прекращения права  </t>
  </si>
  <si>
    <t>сведения о правообладателе муниц. движ. имущ.</t>
  </si>
  <si>
    <t>Адрес(местоположение) движимого имущества</t>
  </si>
  <si>
    <t>Наименование движимого имущества</t>
  </si>
  <si>
    <t>Дата возникновения права муниципальной собственности. Дата  прекращения права муниципальной собственности на недвиж. имущ</t>
  </si>
  <si>
    <t>7</t>
  </si>
  <si>
    <t>0</t>
  </si>
  <si>
    <t>данные о балансовой и остаточной стоимости основных средств(фондов)(для муниципальных учреждений и муниципальных унитарных предприятий) руб.</t>
  </si>
  <si>
    <t>Многолетние насаждения</t>
  </si>
  <si>
    <t>100,0</t>
  </si>
  <si>
    <t>№,  п/п</t>
  </si>
  <si>
    <t>Полное наименование юридического лица</t>
  </si>
  <si>
    <t>ОКПО</t>
  </si>
  <si>
    <t>ИНН</t>
  </si>
  <si>
    <t xml:space="preserve">код ОКАТО местонахождения юридического лица  </t>
  </si>
  <si>
    <t xml:space="preserve">код Форма собственности  до разграничения, </t>
  </si>
  <si>
    <t xml:space="preserve">код Организационно-правовая форма, </t>
  </si>
  <si>
    <t xml:space="preserve"> Адрес юридического лица</t>
  </si>
  <si>
    <t>Уставный капитал, тыс.руб.</t>
  </si>
  <si>
    <t>Остаточная балансовая ст-ть основных фондов, тыс.руб</t>
  </si>
  <si>
    <t>Среднесписочная численность персонала, человек</t>
  </si>
  <si>
    <t>Наименование объекта недвижимости</t>
  </si>
  <si>
    <t>Адрес объекта недвижимости</t>
  </si>
  <si>
    <t xml:space="preserve">код ОКАТО местонахождения объекта недвижимости, </t>
  </si>
  <si>
    <t>Дата и номер паспорта БТИ</t>
  </si>
  <si>
    <t>Первоначальная ст-ть об нед, тыс.руб.</t>
  </si>
  <si>
    <t>Остаточная ст-ть об нед, тыс.руб.</t>
  </si>
  <si>
    <t>Общая площадь, кв.м.</t>
  </si>
  <si>
    <t>Этажность</t>
  </si>
  <si>
    <t>Кадастровый номер</t>
  </si>
  <si>
    <t>Площадь земельного участка, га</t>
  </si>
  <si>
    <t>3</t>
  </si>
  <si>
    <t>4</t>
  </si>
  <si>
    <t>5</t>
  </si>
  <si>
    <t>6</t>
  </si>
  <si>
    <t>Администрация Вольно-Донского сельского поселения</t>
  </si>
  <si>
    <t>04226497</t>
  </si>
  <si>
    <t>6121009552</t>
  </si>
  <si>
    <t>60234820000</t>
  </si>
  <si>
    <t>14</t>
  </si>
  <si>
    <t>81</t>
  </si>
  <si>
    <t>347202 ст.Вольно-Донская ул.Советская.4</t>
  </si>
  <si>
    <t>Жилой дом 1</t>
  </si>
  <si>
    <t>х.Вальково ул.Вокзальная. 13</t>
  </si>
  <si>
    <t>217.18</t>
  </si>
  <si>
    <t>Жилой дом 2</t>
  </si>
  <si>
    <t>х.Вальково ул.Вокзальная. 9</t>
  </si>
  <si>
    <t>187.8</t>
  </si>
  <si>
    <t>Администрация В-Донского сельского поселения</t>
  </si>
  <si>
    <t>Жилой дом 3</t>
  </si>
  <si>
    <t>х.Вальково ул.Вокзальная. 1</t>
  </si>
  <si>
    <t>Админисьтрация Вольно-Донского сельского поселения</t>
  </si>
  <si>
    <t>Жилой дом 4</t>
  </si>
  <si>
    <t>х.Вальково ул.Вокзальная.3</t>
  </si>
  <si>
    <t>83.3</t>
  </si>
  <si>
    <t>Жилой дом 5</t>
  </si>
  <si>
    <t>х.Вальково ул.Вокзальная.17</t>
  </si>
  <si>
    <t>70.8</t>
  </si>
  <si>
    <t>Жилой дом 6</t>
  </si>
  <si>
    <t>х.Валькво ул.Вокзальная.5</t>
  </si>
  <si>
    <t>71.4</t>
  </si>
  <si>
    <t>Жилой дом 7</t>
  </si>
  <si>
    <t>х.Вальково ул.Вокзальная. 7</t>
  </si>
  <si>
    <t>Жилой дом 8</t>
  </si>
  <si>
    <t>х.Вальково ул.Вокзальная .15</t>
  </si>
  <si>
    <t>165.3</t>
  </si>
  <si>
    <t>Администрация Волбьно-Донского сельского поселения</t>
  </si>
  <si>
    <t>Здание с/адм.</t>
  </si>
  <si>
    <t>ст.Вольно-Донская ул.Советская. 4</t>
  </si>
  <si>
    <t>Вольно-Донский СДК</t>
  </si>
  <si>
    <t>ст.Вольно-Донская ул.Центрпальная.24</t>
  </si>
  <si>
    <t>Сибирчанский СК</t>
  </si>
  <si>
    <t>х.Сибирьки ул.Б.Садовая.21</t>
  </si>
  <si>
    <t>271.4</t>
  </si>
  <si>
    <t>Братская могила павшим воинам ВОВ</t>
  </si>
  <si>
    <t>ст.Вольно-Донская ул.Советская 4-а</t>
  </si>
  <si>
    <t>Вишневский СДК</t>
  </si>
  <si>
    <t>х.Вишневский ул.Центральная.40</t>
  </si>
  <si>
    <t>402.3</t>
  </si>
  <si>
    <t>Памятник воинам ВОВ</t>
  </si>
  <si>
    <t>ст.Вольно-Донская .ул.Центральная.24-а</t>
  </si>
  <si>
    <t>Артезианская скважина, инв. №10400224</t>
  </si>
  <si>
    <t>ст-ца Вольно-Донская, 0.1 км на восток от ул. Береговой, 45</t>
  </si>
  <si>
    <t>Артезианская скважина, инв. №10400225</t>
  </si>
  <si>
    <t>ст. Вольно-Донская, ул. Центральная,    д. 3 а</t>
  </si>
  <si>
    <t>Артезианская скважина, инв. №10400226</t>
  </si>
  <si>
    <t>х. Сибирьки, ул. Степная, 12 а</t>
  </si>
  <si>
    <t>Артезианская скважина, инв. №10400227</t>
  </si>
  <si>
    <t>х. Сибирьки, ул. Степная, д. 27 а</t>
  </si>
  <si>
    <t>Артезианская скважина, инв. №10400228</t>
  </si>
  <si>
    <t>х. Власов, ул. Вязовая, д. 40 б</t>
  </si>
  <si>
    <t>1066121003080, 08.11.20011</t>
  </si>
  <si>
    <t>серия 61   № 006304763</t>
  </si>
  <si>
    <t>1026101284538</t>
  </si>
  <si>
    <t>серия 61              № 005554036</t>
  </si>
  <si>
    <t>1056121005258,    26.12.2005</t>
  </si>
  <si>
    <t>серия 61                   № 002804747</t>
  </si>
  <si>
    <t>714032,1</t>
  </si>
  <si>
    <t>17704699,54/ 2373477,85</t>
  </si>
  <si>
    <t>02.02.2007</t>
  </si>
  <si>
    <t>Акт о приёме-передаче № 12</t>
  </si>
  <si>
    <t>Акт о приёме-передаче № 14</t>
  </si>
  <si>
    <t>Акт о приёме-передаче № 15</t>
  </si>
  <si>
    <t>Акт о приёме-передаче № 16</t>
  </si>
  <si>
    <t>Акт о приёме-передаче № 17</t>
  </si>
  <si>
    <t>61-АЕ 108440, 108442, 108443, 108441</t>
  </si>
  <si>
    <t>61-АЕ                          № 036719, 036721, 036720, 036718</t>
  </si>
  <si>
    <t>61-АЕ   № 108288, 108287</t>
  </si>
  <si>
    <t>61-АД   № 690542</t>
  </si>
  <si>
    <t>61-АЕ   036820, 036821,  036822</t>
  </si>
  <si>
    <t>61-АЖ    № 078127</t>
  </si>
  <si>
    <t>61-АЖ   108445,  108498,   108446</t>
  </si>
  <si>
    <t>61-АЕ    108284, 108289</t>
  </si>
  <si>
    <t>61:24:0060101:0:25</t>
  </si>
  <si>
    <t>61-АЖ 886053</t>
  </si>
  <si>
    <t>61-АЖ 470377</t>
  </si>
  <si>
    <t>61:24:0060104:0:33</t>
  </si>
  <si>
    <t>61-Аж 289786</t>
  </si>
  <si>
    <t>61-АЖ  470535</t>
  </si>
  <si>
    <t>61-АД   042743</t>
  </si>
  <si>
    <t>61-АЕ   662519</t>
  </si>
  <si>
    <t>61-АЕ  591943</t>
  </si>
  <si>
    <t>61-АЕ   662209</t>
  </si>
  <si>
    <t>61-АЖ  289785</t>
  </si>
  <si>
    <t>61-61-29\021\2006-368</t>
  </si>
  <si>
    <t>61-АЕ   108493</t>
  </si>
  <si>
    <t>61624:0060103:74:29</t>
  </si>
  <si>
    <t>61-АЖ   078099</t>
  </si>
  <si>
    <t>61-61-29\021\2006-158</t>
  </si>
  <si>
    <t>61-АЕ  108491</t>
  </si>
  <si>
    <t>61-61-29\021\2006-169</t>
  </si>
  <si>
    <t>61-АЕ   108492</t>
  </si>
  <si>
    <t>1076121000262,  10.09.2007</t>
  </si>
  <si>
    <t>61   № 005935740</t>
  </si>
  <si>
    <t>61-АЖ   886542</t>
  </si>
  <si>
    <t>30 куб. м</t>
  </si>
  <si>
    <t>61-АЖ   886541</t>
  </si>
  <si>
    <t>61-АД   568819</t>
  </si>
  <si>
    <t>61-АЖ   886543</t>
  </si>
  <si>
    <t>61-АД 568820</t>
  </si>
  <si>
    <t>25 куб м</t>
  </si>
  <si>
    <t>61-АЖ 886540</t>
  </si>
  <si>
    <t>61-АД   568801</t>
  </si>
  <si>
    <t>61-АЖ   470534</t>
  </si>
  <si>
    <t>61-АД    568821</t>
  </si>
  <si>
    <t>61:24:0000:0000:212/А:0/8227</t>
  </si>
  <si>
    <t>61:24:0000:0000:206/А:8207</t>
  </si>
  <si>
    <t>61:24:0000:0000:206/А:8219</t>
  </si>
  <si>
    <t>61-61-29/018/2009-043</t>
  </si>
  <si>
    <t>61:24:0000:0000:212/А:0/8214</t>
  </si>
  <si>
    <t>61:24:0060301:0:15</t>
  </si>
  <si>
    <t>61:24:0000:0000:212/А:0/8224</t>
  </si>
  <si>
    <t>61:24:0000:0000:212/А:0/8218</t>
  </si>
  <si>
    <t>ГТС на пруду "Русловый"</t>
  </si>
  <si>
    <t>Россия, ростовская область, Морозовский район, с/п Вольно-Донское, ст-ца Вольно-Донская, 5 км , северо-восточнее от ул. Береговой 1а</t>
  </si>
  <si>
    <t>61:24:0600007:0:3</t>
  </si>
  <si>
    <t>61-АЗ 088865</t>
  </si>
  <si>
    <t>ГТС на пруду "Балочный"</t>
  </si>
  <si>
    <t>Россия, ростовская область, Морозовский район, с/п Вольно-Донское, х. Вишневка, центральна часть хутора Вишневка Морозовского района Ростовской области</t>
  </si>
  <si>
    <t>61:24:0000000:0:86</t>
  </si>
  <si>
    <t>61-АЗ 088867</t>
  </si>
  <si>
    <t>ГТС на пруду "Власовский"</t>
  </si>
  <si>
    <t>Россия, ростовская область, Морозовский район, с/п Вольно-Донское, х.Власов, северо-восточная окраина хутора Власов, Морозовского района Ростовкой области</t>
  </si>
  <si>
    <t>61-АЗ   088868</t>
  </si>
  <si>
    <t>ГТС на пруду "Алексеевский"</t>
  </si>
  <si>
    <t>Россия, ростовская область, Морозовский район, с/п Вольно-Донское, х.Алексеев, 0,5 км на северо-запад от ул. Зелёной 9</t>
  </si>
  <si>
    <t>61:24:0000000:0:85</t>
  </si>
  <si>
    <t>61-АЗ     088866</t>
  </si>
  <si>
    <t>ГТС плотины</t>
  </si>
  <si>
    <t>61:24:0600011:189</t>
  </si>
  <si>
    <t>61-АИ    973262</t>
  </si>
  <si>
    <t xml:space="preserve">ГТС </t>
  </si>
  <si>
    <t>Россия, ростовская область, Морозовский район, х. Вишневка, балка Сухая-балка Медвежья-балка Вишневая, 0,5 км от западной окраины хутора Вишневка</t>
  </si>
  <si>
    <t>Россия, ростовская область, Морозовский район, х. Власов, 6 км юго-западнее ул. Вязовая 1 хутора Власов</t>
  </si>
  <si>
    <t>61-АИ    973261</t>
  </si>
  <si>
    <t>Россия, ростовская область, Морозовский район, х. Вишневка, 4 км юго-восточнее от ул. Степной 2 х. Вишневка в районе балки Голая</t>
  </si>
  <si>
    <t>61:24:0600011:188</t>
  </si>
  <si>
    <t>61-АИ    973265</t>
  </si>
  <si>
    <t xml:space="preserve">Россия, ростовская область, Морозовский район, х. Вишневка, западная окраина х. Вишневка </t>
  </si>
  <si>
    <t>61:24:0600011:187</t>
  </si>
  <si>
    <t>61-АИ    973264</t>
  </si>
  <si>
    <t>Водопроводная сеть</t>
  </si>
  <si>
    <t>61-АИ   973283</t>
  </si>
  <si>
    <t xml:space="preserve">_______________ </t>
  </si>
  <si>
    <t>Реестр муниципальной собственнсти Администрации Вольно-Донского сельского поселения по состоянию на 01.01.2016 г.</t>
  </si>
  <si>
    <t>Реестр мунициапльной собственности Администрации Вольно-Донского сельского поселения по состоянию на 01.01.2016 г.</t>
  </si>
  <si>
    <t>Сооружение</t>
  </si>
  <si>
    <t xml:space="preserve"> Внутрипоселковые дороги</t>
  </si>
  <si>
    <t>Асфальтовое покрытие</t>
  </si>
  <si>
    <t>Протяжённость/ количество</t>
  </si>
  <si>
    <t>Россия Ростовская область, Морозовский район, ст-ца Вольно-Донская, 0.1 км на восток от ул. Береговой, 45</t>
  </si>
  <si>
    <t>Россия Ростовская область, Морозовский район, ст. Вольно-Донская, ул. Центральная,    д. 3 а</t>
  </si>
  <si>
    <t>Россия Ростовская область, Морозовский район, х. Сибирьки, ул. Степная, 12 а</t>
  </si>
  <si>
    <t>Россия Ростовская область, Морозовский район, х. Сибирьки, ул. Степная, д. 27 а</t>
  </si>
  <si>
    <t>Россия Ростовская область, Морозовский район, х. Власов, ул. Вязовая, д. 40 б</t>
  </si>
  <si>
    <t>Россия Ростовская область, Морозовский район, ст-ца Вольно-Донская. Ул. Молодежная, д. 23</t>
  </si>
  <si>
    <t>Россия Ростовская область, Морозовский район, х. Власов, ул. Вязовая. Д. 38 а</t>
  </si>
  <si>
    <t>Россия Ростовская область, Морозовский район, х. Сибирьки, ул. Степная, д. 12 а</t>
  </si>
  <si>
    <t>Россия Ростовская область, Морозовский район, ст ца Вольно-Донская , ул. Береговая, Центральная, Тополиная, Советская, Первомайская, Молодёжная, Стадионная</t>
  </si>
  <si>
    <t xml:space="preserve">Россия Ростовская область, Морозовский район, х. Сибирки, ул. Большая Садовая,  Степная      </t>
  </si>
  <si>
    <t>Россия Ростовская область, Морозовский район, х. Власов, ул. Вязовая</t>
  </si>
  <si>
    <t>Россия Ростовская область, Морозовский район, х. Вальково, ул. Вокзальная. Д. 13 а</t>
  </si>
  <si>
    <t>Россия Ростовская область, Морозовский район, ст-ца Вольно-Донская, ул. Береговая, д. 45</t>
  </si>
  <si>
    <t xml:space="preserve">Россия Ростовская область, Морозовский район, х.Валько, ул. Вокзальная  </t>
  </si>
  <si>
    <t xml:space="preserve">Россия Ростовская область, Морозовский район, х. Вальково, ул. Вокзальная. </t>
  </si>
  <si>
    <t>Россия Ростовская область, Морозовский район, х. Семёновка.от д. 16 до д. 38</t>
  </si>
  <si>
    <t>Россия Ростовская область, Морозовский район, х. Сибирьки улицы Большая Садовая, Степная</t>
  </si>
  <si>
    <t>Россия Ростовская область, Морозовский район, станица Вольно-Донская улицы Молодёжная ,Центральная, Первомайская, Береговая, Тополиная, Стадионная, Советская</t>
  </si>
  <si>
    <t>Россия Ростовская область, Морозовский район, х. Вишневка пер. Новый, Коммунальный, ул. Прудовая, Степная, Парковая, Вишневая, Центральная, Дружбы. 11360 м</t>
  </si>
  <si>
    <t xml:space="preserve">Артезианская скважина, </t>
  </si>
  <si>
    <t>Артезианская скважина</t>
  </si>
  <si>
    <t>Водонапорная башня</t>
  </si>
  <si>
    <t xml:space="preserve">Водопроводная сеть </t>
  </si>
  <si>
    <t xml:space="preserve">Водонапорная башня. </t>
  </si>
  <si>
    <t xml:space="preserve">Внутрипоселковая дорога </t>
  </si>
  <si>
    <t xml:space="preserve">Внутрипроселковая дорога </t>
  </si>
  <si>
    <t>Россия Ростовская область, Морозовский район, х. Вишневка ул. Центральная,Степная, Парковая, Дружбы, Прудовая, пер. Коммунальный, Новый</t>
  </si>
  <si>
    <t>Технический паспорт, дата</t>
  </si>
  <si>
    <t>Площадь</t>
  </si>
  <si>
    <t xml:space="preserve">Регистрация ЗУ </t>
  </si>
  <si>
    <t>Кадастровый паспорт ЗУ</t>
  </si>
  <si>
    <t>нет</t>
  </si>
  <si>
    <t>61:24:0600007:453, 28.07.2011</t>
  </si>
  <si>
    <t>61:24:0600007:454, 28.07.2011</t>
  </si>
  <si>
    <t>61:24:0600007:0:6,11.01.2012</t>
  </si>
  <si>
    <t>61:24:0600007:0:5, 11.01.2012</t>
  </si>
  <si>
    <t>61:24:0600007:0:7, 11.01.2012</t>
  </si>
  <si>
    <t>61:24:0600000:575529.08.2008</t>
  </si>
  <si>
    <t>61:24:0600000:5495, 27.08.2008</t>
  </si>
  <si>
    <t>61:24:0060401:312, 27.08.2008</t>
  </si>
  <si>
    <t>61:24:0060301:0:57, 11.01.2012</t>
  </si>
  <si>
    <t>61:24:0000000:0:1, 27.08.2008</t>
  </si>
  <si>
    <t>61:24:0060301:0:19, 14.05.2010</t>
  </si>
  <si>
    <t>61:24:00604010:0:20, 17.05.2010</t>
  </si>
  <si>
    <t>61:24:0000000:0:45, 17.05.2010</t>
  </si>
  <si>
    <t>61:24:0060601:0:94, 7.06.2010</t>
  </si>
  <si>
    <t>61:24:0000000:0:57, 31.05.2010</t>
  </si>
  <si>
    <t xml:space="preserve">61:24:0000000:0:05474, </t>
  </si>
  <si>
    <t>Россия Ростовская область, Морозовский район, х. Вишневка ул. Вишневая</t>
  </si>
  <si>
    <t>61:24:0000000:0:54, 7.12.2010</t>
  </si>
  <si>
    <t>61:24:00000000:0:1, 08.04.2009</t>
  </si>
  <si>
    <t xml:space="preserve"> Реест   на  объекты коммунальной сферы, в том числе бесхозяйные объекты  находящиеся на территории Вольно-Донского  сельского поселения </t>
  </si>
  <si>
    <t>61:24:0600007:455, 23.08.2011</t>
  </si>
  <si>
    <t>х. Вишневка ул. Степная 2 а</t>
  </si>
  <si>
    <t>х. Вишневка, ул. Прудовая 15 а</t>
  </si>
  <si>
    <t>х. Вишневка, ул. Прудовая 15 б</t>
  </si>
  <si>
    <t>50 куб м</t>
  </si>
  <si>
    <t>Грунтовая дорога</t>
  </si>
  <si>
    <t>Россия Ростовская область, Морозовский район, х. Власов, ул. Речная</t>
  </si>
  <si>
    <t>1400</t>
  </si>
  <si>
    <t>Россия Ростовская область, Морозовский район, х. Сибирьки ул. Большая Садовая  от д. № 35 до д. № 54</t>
  </si>
  <si>
    <t>Россия Ростовская область, Морозовский район, х. Сибирьки ул. Степная от д. № 1 до д. №3</t>
  </si>
  <si>
    <t>Россия Ростовская область, Морозовский район, х. Семёновка.от д. 1 до д. 20</t>
  </si>
  <si>
    <t>Россия Ростовская область, Морозовский район, х. Сибирьки ул. Степная от д. № 2 до д. №8</t>
  </si>
  <si>
    <t>Выписка из реестра  муниципальной собственности муниципального образования Вольно-Донское сельское поселение на 17.08.2016 г.</t>
  </si>
  <si>
    <t>8</t>
  </si>
  <si>
    <t>Председатель Собрания депутатов</t>
  </si>
  <si>
    <t>Вольно-Донского сельского поселения</t>
  </si>
  <si>
    <t>Э.В. Ситникова</t>
  </si>
  <si>
    <t xml:space="preserve">муниципального имущества Вольно-Донского сельского поселения на 01.01.2019 года. </t>
  </si>
  <si>
    <t>оперативное управление</t>
  </si>
  <si>
    <t>постоянное бессрочное пользование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</si>
</sst>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000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2">
    <font>
      <sz val="10"/>
      <name val="Arial"/>
      <family val="0"/>
    </font>
    <font>
      <sz val="12"/>
      <color indexed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2"/>
      <color indexed="53"/>
      <name val="Arial Cyr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color indexed="10"/>
      <name val="Times New Roman"/>
      <family val="1"/>
    </font>
    <font>
      <sz val="14"/>
      <name val="Arial"/>
      <family val="0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/>
    </xf>
    <xf numFmtId="49" fontId="1" fillId="33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33" borderId="10" xfId="0" applyNumberFormat="1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vertical="top" wrapText="1"/>
    </xf>
    <xf numFmtId="0" fontId="0" fillId="35" borderId="10" xfId="0" applyFill="1" applyBorder="1" applyAlignment="1">
      <alignment vertical="top"/>
    </xf>
    <xf numFmtId="49" fontId="3" fillId="36" borderId="10" xfId="0" applyNumberFormat="1" applyFont="1" applyFill="1" applyBorder="1" applyAlignment="1">
      <alignment vertical="top" wrapText="1"/>
    </xf>
    <xf numFmtId="49" fontId="3" fillId="35" borderId="10" xfId="0" applyNumberFormat="1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/>
    </xf>
    <xf numFmtId="2" fontId="3" fillId="33" borderId="10" xfId="0" applyNumberFormat="1" applyFont="1" applyFill="1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2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0" fillId="35" borderId="0" xfId="0" applyFill="1" applyAlignment="1">
      <alignment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7" fillId="0" borderId="0" xfId="0" applyNumberFormat="1" applyFont="1" applyBorder="1" applyAlignment="1">
      <alignment/>
    </xf>
    <xf numFmtId="49" fontId="0" fillId="0" borderId="0" xfId="0" applyNumberFormat="1" applyAlignment="1">
      <alignment horizontal="center" vertical="top" wrapText="1"/>
    </xf>
    <xf numFmtId="49" fontId="0" fillId="0" borderId="12" xfId="0" applyNumberFormat="1" applyBorder="1" applyAlignment="1">
      <alignment vertical="top" wrapText="1"/>
    </xf>
    <xf numFmtId="2" fontId="0" fillId="0" borderId="12" xfId="0" applyNumberForma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182" fontId="0" fillId="0" borderId="10" xfId="0" applyNumberFormat="1" applyBorder="1" applyAlignment="1">
      <alignment vertical="top" wrapText="1"/>
    </xf>
    <xf numFmtId="49" fontId="0" fillId="37" borderId="10" xfId="0" applyNumberFormat="1" applyFill="1" applyBorder="1" applyAlignment="1">
      <alignment vertical="top" wrapText="1"/>
    </xf>
    <xf numFmtId="0" fontId="0" fillId="0" borderId="10" xfId="0" applyFont="1" applyFill="1" applyBorder="1" applyAlignment="1" applyProtection="1">
      <alignment vertical="top"/>
      <protection/>
    </xf>
    <xf numFmtId="49" fontId="0" fillId="35" borderId="10" xfId="0" applyNumberFormat="1" applyFont="1" applyFill="1" applyBorder="1" applyAlignment="1" applyProtection="1">
      <alignment vertical="top" wrapText="1"/>
      <protection/>
    </xf>
    <xf numFmtId="2" fontId="0" fillId="0" borderId="10" xfId="0" applyNumberFormat="1" applyFill="1" applyBorder="1" applyAlignment="1" applyProtection="1">
      <alignment vertical="top" wrapText="1"/>
      <protection/>
    </xf>
    <xf numFmtId="49" fontId="0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 applyProtection="1">
      <alignment vertical="top"/>
      <protection/>
    </xf>
    <xf numFmtId="49" fontId="0" fillId="0" borderId="10" xfId="0" applyNumberFormat="1" applyFill="1" applyBorder="1" applyAlignment="1" applyProtection="1">
      <alignment vertical="top" wrapText="1"/>
      <protection/>
    </xf>
    <xf numFmtId="14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/>
      <protection/>
    </xf>
    <xf numFmtId="49" fontId="0" fillId="0" borderId="12" xfId="0" applyNumberFormat="1" applyFill="1" applyBorder="1" applyAlignment="1" applyProtection="1">
      <alignment vertical="top" wrapText="1"/>
      <protection/>
    </xf>
    <xf numFmtId="2" fontId="0" fillId="0" borderId="12" xfId="0" applyNumberFormat="1" applyFill="1" applyBorder="1" applyAlignment="1" applyProtection="1">
      <alignment vertical="top" wrapText="1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2" fontId="0" fillId="0" borderId="10" xfId="0" applyNumberFormat="1" applyFont="1" applyBorder="1" applyAlignment="1">
      <alignment vertical="top"/>
    </xf>
    <xf numFmtId="0" fontId="0" fillId="0" borderId="10" xfId="0" applyFont="1" applyFill="1" applyBorder="1" applyAlignment="1" applyProtection="1">
      <alignment vertical="justify"/>
      <protection/>
    </xf>
    <xf numFmtId="14" fontId="0" fillId="0" borderId="10" xfId="0" applyNumberFormat="1" applyFont="1" applyFill="1" applyBorder="1" applyAlignment="1" applyProtection="1">
      <alignment vertical="justify"/>
      <protection/>
    </xf>
    <xf numFmtId="0" fontId="0" fillId="0" borderId="0" xfId="0" applyNumberFormat="1" applyAlignment="1">
      <alignment/>
    </xf>
    <xf numFmtId="1" fontId="16" fillId="0" borderId="10" xfId="0" applyNumberFormat="1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center" vertical="top" wrapText="1"/>
    </xf>
    <xf numFmtId="181" fontId="16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49" fontId="17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 vertical="top" wrapText="1"/>
    </xf>
    <xf numFmtId="2" fontId="16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181" fontId="16" fillId="0" borderId="10" xfId="0" applyNumberFormat="1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49" fontId="16" fillId="0" borderId="10" xfId="0" applyNumberFormat="1" applyFont="1" applyBorder="1" applyAlignment="1">
      <alignment vertical="top" wrapText="1"/>
    </xf>
    <xf numFmtId="2" fontId="16" fillId="0" borderId="10" xfId="0" applyNumberFormat="1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>
      <alignment horizontal="left" vertical="top" wrapText="1"/>
    </xf>
    <xf numFmtId="2" fontId="16" fillId="0" borderId="10" xfId="0" applyNumberFormat="1" applyFont="1" applyBorder="1" applyAlignment="1">
      <alignment vertical="top" wrapText="1"/>
    </xf>
    <xf numFmtId="14" fontId="16" fillId="0" borderId="10" xfId="0" applyNumberFormat="1" applyFont="1" applyBorder="1" applyAlignment="1">
      <alignment vertical="top" wrapText="1"/>
    </xf>
    <xf numFmtId="0" fontId="16" fillId="35" borderId="10" xfId="0" applyFont="1" applyFill="1" applyBorder="1" applyAlignment="1">
      <alignment vertical="top" wrapText="1"/>
    </xf>
    <xf numFmtId="14" fontId="16" fillId="35" borderId="10" xfId="0" applyNumberFormat="1" applyFont="1" applyFill="1" applyBorder="1" applyAlignment="1">
      <alignment vertical="top" wrapText="1"/>
    </xf>
    <xf numFmtId="2" fontId="16" fillId="35" borderId="10" xfId="0" applyNumberFormat="1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left" vertical="top" wrapText="1"/>
    </xf>
    <xf numFmtId="181" fontId="16" fillId="35" borderId="10" xfId="0" applyNumberFormat="1" applyFont="1" applyFill="1" applyBorder="1" applyAlignment="1">
      <alignment vertical="top" wrapText="1"/>
    </xf>
    <xf numFmtId="0" fontId="17" fillId="0" borderId="15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2" fontId="15" fillId="0" borderId="10" xfId="0" applyNumberFormat="1" applyFont="1" applyBorder="1" applyAlignment="1">
      <alignment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181" fontId="15" fillId="0" borderId="10" xfId="0" applyNumberFormat="1" applyFont="1" applyBorder="1" applyAlignment="1">
      <alignment vertical="top" wrapText="1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 horizontal="center" vertical="top" wrapText="1"/>
    </xf>
    <xf numFmtId="2" fontId="15" fillId="0" borderId="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49" fontId="0" fillId="0" borderId="17" xfId="0" applyNumberFormat="1" applyFont="1" applyBorder="1" applyAlignment="1">
      <alignment vertical="top" wrapText="1"/>
    </xf>
    <xf numFmtId="14" fontId="0" fillId="0" borderId="0" xfId="0" applyNumberFormat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2" fontId="16" fillId="0" borderId="10" xfId="0" applyNumberFormat="1" applyFont="1" applyFill="1" applyBorder="1" applyAlignment="1">
      <alignment vertical="top" wrapText="1"/>
    </xf>
    <xf numFmtId="0" fontId="25" fillId="0" borderId="0" xfId="0" applyFont="1" applyAlignment="1">
      <alignment/>
    </xf>
    <xf numFmtId="14" fontId="1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7" fillId="0" borderId="0" xfId="0" applyFont="1" applyBorder="1" applyAlignment="1">
      <alignment horizontal="justify"/>
    </xf>
    <xf numFmtId="0" fontId="0" fillId="0" borderId="0" xfId="0" applyAlignment="1">
      <alignment horizontal="justify"/>
    </xf>
    <xf numFmtId="2" fontId="16" fillId="0" borderId="10" xfId="0" applyNumberFormat="1" applyFont="1" applyBorder="1" applyAlignment="1">
      <alignment horizontal="justify" vertical="top"/>
    </xf>
    <xf numFmtId="14" fontId="16" fillId="0" borderId="10" xfId="0" applyNumberFormat="1" applyFont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 applyProtection="1">
      <alignment vertical="top" wrapText="1"/>
      <protection/>
    </xf>
    <xf numFmtId="49" fontId="16" fillId="38" borderId="10" xfId="0" applyNumberFormat="1" applyFont="1" applyFill="1" applyBorder="1" applyAlignment="1" applyProtection="1">
      <alignment vertical="top" wrapText="1"/>
      <protection/>
    </xf>
    <xf numFmtId="2" fontId="16" fillId="0" borderId="10" xfId="0" applyNumberFormat="1" applyFont="1" applyFill="1" applyBorder="1" applyAlignment="1" applyProtection="1">
      <alignment vertical="top" wrapText="1"/>
      <protection/>
    </xf>
    <xf numFmtId="14" fontId="16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/>
    </xf>
    <xf numFmtId="2" fontId="16" fillId="0" borderId="10" xfId="0" applyNumberFormat="1" applyFont="1" applyBorder="1" applyAlignment="1">
      <alignment horizontal="justify" vertical="top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14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4" fontId="1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justify" vertical="center"/>
    </xf>
    <xf numFmtId="0" fontId="16" fillId="0" borderId="15" xfId="0" applyFont="1" applyBorder="1" applyAlignment="1">
      <alignment vertical="top" wrapText="1"/>
    </xf>
    <xf numFmtId="49" fontId="26" fillId="0" borderId="10" xfId="0" applyNumberFormat="1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14" fontId="16" fillId="35" borderId="10" xfId="0" applyNumberFormat="1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9" fontId="0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justify"/>
    </xf>
    <xf numFmtId="0" fontId="10" fillId="0" borderId="0" xfId="0" applyFont="1" applyAlignment="1">
      <alignment horizontal="center"/>
    </xf>
    <xf numFmtId="0" fontId="27" fillId="0" borderId="15" xfId="0" applyFont="1" applyBorder="1" applyAlignment="1">
      <alignment horizontal="center" wrapText="1"/>
    </xf>
    <xf numFmtId="0" fontId="28" fillId="0" borderId="20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9" xfId="0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&#1048;&#1085;&#1074;&#1077;&#1085;&#1090;&#1072;&#1088;&#1080;&#1079;&#1072;&#1094;&#1080;&#1103;%20&#1080;&#1084;&#1091;&#1097;&#1077;&#1089;&#1090;&#1074;&#1072;\Documents%20and%20Settings\All%20Users\&#1044;&#1086;&#1082;&#1091;&#1084;&#1077;&#1085;&#1090;&#1099;\&#1055;&#1072;&#1087;&#1082;&#1072;%20&#1086;&#1073;&#1084;&#1077;&#1085;&#1072;\24250_&#1090;&#1072;&#1073;&#1083;&#1080;&#1094;&#1099;\&#1047;&#1077;&#1084;&#1083;&#1103;%20&#1080;%20&#1080;&#1084;&#1091;&#1097;&#1077;&#1089;&#1090;&#1074;&#1086;\&#1053;&#1077;&#1076;&#1074;&#1080;&#1078;&#1080;&#1084;&#1086;&#1077;%20&#1080;&#1084;&#1091;&#1097;&#1077;&#1089;&#1090;&#1074;&#1086;\&#1056;&#1077;&#1077;&#1089;&#1090;&#1088;%20&#1080;&#1084;&#1091;&#1097;&#1077;&#1089;&#1090;&#1074;&#1072;%20&#1042;-&#1044;%20&#1089;.&#1087;.%20&#1087;&#1086;&#1089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земельные участки"/>
      <sheetName val="Движимое имущество"/>
      <sheetName val="недвижимое имущество без земель"/>
      <sheetName val="Форма собственности"/>
      <sheetName val="ОПФ"/>
      <sheetName val="OKATO"/>
      <sheetName val="МО"/>
      <sheetName val="МО_Форма собственности_нед "/>
      <sheetName val="МО_Форма собственности_юр"/>
    </sheetNames>
    <sheetDataSet>
      <sheetData sheetId="7">
        <row r="1">
          <cell r="C1" t="str">
            <v>АЗОВСКИЙ РАЙОН</v>
          </cell>
        </row>
        <row r="2">
          <cell r="C2" t="str">
            <v> Александровское сельское поселение</v>
          </cell>
        </row>
        <row r="3">
          <cell r="C3" t="str">
            <v> Елизаветинское сельское поселение</v>
          </cell>
        </row>
        <row r="4">
          <cell r="C4" t="str">
            <v> Елизаветовское сельское поселение</v>
          </cell>
        </row>
        <row r="5">
          <cell r="C5" t="str">
            <v> Задонское сельское поселение</v>
          </cell>
        </row>
        <row r="6">
          <cell r="C6" t="str">
            <v> Кагальницкое сельское поселение</v>
          </cell>
        </row>
        <row r="7">
          <cell r="C7" t="str">
            <v> Калиновское сельское поселение</v>
          </cell>
        </row>
        <row r="8">
          <cell r="C8" t="str">
            <v> Красносадовское сельское поселение</v>
          </cell>
        </row>
        <row r="9">
          <cell r="C9" t="str">
            <v> Круглянское сельское поселение</v>
          </cell>
        </row>
        <row r="10">
          <cell r="C10" t="str">
            <v> Кугейское сельское поселение</v>
          </cell>
        </row>
        <row r="11">
          <cell r="C11" t="str">
            <v> Кулешовское сельское поселение</v>
          </cell>
        </row>
        <row r="12">
          <cell r="C12" t="str">
            <v> Новоалександровское сельское поселение</v>
          </cell>
        </row>
        <row r="13">
          <cell r="C13" t="str">
            <v> Обильненское сельское поселение</v>
          </cell>
        </row>
        <row r="14">
          <cell r="C14" t="str">
            <v> Отрадовское сельское поселение</v>
          </cell>
        </row>
        <row r="15">
          <cell r="C15" t="str">
            <v> Пешковское сельское поселение</v>
          </cell>
        </row>
        <row r="16">
          <cell r="C16" t="str">
            <v> Рогожкинское сельское поселение</v>
          </cell>
        </row>
        <row r="17">
          <cell r="C17" t="str">
            <v> Самарское сельское поселение</v>
          </cell>
        </row>
        <row r="18">
          <cell r="C18" t="str">
            <v> Семибалковское сельское поселение</v>
          </cell>
        </row>
        <row r="19">
          <cell r="C19" t="str">
            <v>АКСАЙСКИЙ РАЙОН</v>
          </cell>
        </row>
        <row r="20">
          <cell r="C20" t="str">
            <v> Аксайское городское поселение</v>
          </cell>
        </row>
        <row r="21">
          <cell r="C21" t="str">
            <v> Большелогское сельское поселение</v>
          </cell>
        </row>
        <row r="22">
          <cell r="C22" t="str">
            <v> Верхнеподпольненское сельское поселение</v>
          </cell>
        </row>
        <row r="23">
          <cell r="C23" t="str">
            <v> Грушевское сельское поселение</v>
          </cell>
        </row>
        <row r="24">
          <cell r="C24" t="str">
            <v> Истоминское сельское поселение</v>
          </cell>
        </row>
        <row r="25">
          <cell r="C25" t="str">
            <v> Ленинское сельское поселение</v>
          </cell>
        </row>
        <row r="26">
          <cell r="C26" t="str">
            <v> Мишкинское сельское поселение</v>
          </cell>
        </row>
        <row r="27">
          <cell r="C27" t="str">
            <v> Ольгинское сельское поселение</v>
          </cell>
        </row>
        <row r="28">
          <cell r="C28" t="str">
            <v> Рассветовское сельское поселение</v>
          </cell>
        </row>
        <row r="29">
          <cell r="C29" t="str">
            <v> Старочеркасское сельское поселение</v>
          </cell>
        </row>
        <row r="30">
          <cell r="C30" t="str">
            <v> Щепкинское сельское поселение</v>
          </cell>
        </row>
        <row r="31">
          <cell r="C31" t="str">
            <v>БАГАЕВСКИЙ РАЙОН</v>
          </cell>
        </row>
        <row r="32">
          <cell r="C32" t="str">
            <v> Ажиновское сельское поселение</v>
          </cell>
        </row>
        <row r="33">
          <cell r="C33" t="str">
            <v> Багаевское сельское поселение</v>
          </cell>
        </row>
        <row r="34">
          <cell r="C34" t="str">
            <v> Елкинское сельское поселение</v>
          </cell>
        </row>
        <row r="35">
          <cell r="C35" t="str">
            <v> Красненское сельское поселение</v>
          </cell>
        </row>
        <row r="36">
          <cell r="C36" t="str">
            <v> Манычское сельское поселение</v>
          </cell>
        </row>
        <row r="37">
          <cell r="C37" t="str">
            <v>БЕЛОКАЛИТВИНСКИЙ РАЙОН</v>
          </cell>
        </row>
        <row r="38">
          <cell r="C38" t="str">
            <v> Белокалитвинское городское поселение</v>
          </cell>
        </row>
        <row r="39">
          <cell r="C39" t="str">
            <v> Богураевское сельское поселение</v>
          </cell>
        </row>
        <row r="40">
          <cell r="C40" t="str">
            <v> Горняцкое сельское поселение</v>
          </cell>
        </row>
        <row r="41">
          <cell r="C41" t="str">
            <v> Грушево-Дубовское сельское поселение</v>
          </cell>
        </row>
        <row r="42">
          <cell r="C42" t="str">
            <v> Ильинское сельское поселение</v>
          </cell>
        </row>
        <row r="43">
          <cell r="C43" t="str">
            <v> Коксовское сельское поселение</v>
          </cell>
        </row>
        <row r="44">
          <cell r="C44" t="str">
            <v> Краснодонецкое сельское поселение</v>
          </cell>
        </row>
        <row r="45">
          <cell r="C45" t="str">
            <v> Литвиновское сельское поселение</v>
          </cell>
        </row>
        <row r="46">
          <cell r="C46" t="str">
            <v> Нижнепоповское сельское поселение</v>
          </cell>
        </row>
        <row r="47">
          <cell r="C47" t="str">
            <v> Рудаковское сельское поселение</v>
          </cell>
        </row>
        <row r="48">
          <cell r="C48" t="str">
            <v> Синегорское сельское поселение</v>
          </cell>
        </row>
        <row r="49">
          <cell r="C49" t="str">
            <v> Шолоховское городское поселение</v>
          </cell>
        </row>
        <row r="50">
          <cell r="C50" t="str">
            <v>БОКОВСКИЙ РАЙОН</v>
          </cell>
        </row>
        <row r="51">
          <cell r="C51" t="str">
            <v> Боковское сельское поселение</v>
          </cell>
        </row>
        <row r="52">
          <cell r="C52" t="str">
            <v> Верхнечирское сельское поселение</v>
          </cell>
        </row>
        <row r="53">
          <cell r="C53" t="str">
            <v> Грачевское сельское поселение</v>
          </cell>
        </row>
        <row r="54">
          <cell r="C54" t="str">
            <v> Земцовское сельское поселение</v>
          </cell>
        </row>
        <row r="55">
          <cell r="C55" t="str">
            <v> Каргинское сельское поселение</v>
          </cell>
        </row>
        <row r="56">
          <cell r="C56" t="str">
            <v> Краснозоринское сельское поселение</v>
          </cell>
        </row>
        <row r="57">
          <cell r="C57" t="str">
            <v> Краснокутское сельское поселение</v>
          </cell>
        </row>
        <row r="58">
          <cell r="C58" t="str">
            <v>ВЕРХНЕДОНСКОЙ РАЙОН</v>
          </cell>
        </row>
        <row r="59">
          <cell r="C59" t="str">
            <v> Верхняковское сельское поселение</v>
          </cell>
        </row>
        <row r="60">
          <cell r="C60" t="str">
            <v> Казанское сельское поселение</v>
          </cell>
        </row>
        <row r="61">
          <cell r="C61" t="str">
            <v> Казансколопатинское сельское поселение</v>
          </cell>
        </row>
        <row r="62">
          <cell r="C62" t="str">
            <v> Мешковское сельское поселение</v>
          </cell>
        </row>
        <row r="63">
          <cell r="C63" t="str">
            <v> Мещеряковское сельское поселение</v>
          </cell>
        </row>
        <row r="64">
          <cell r="C64" t="str">
            <v> Мигулинское сельское поселение</v>
          </cell>
        </row>
        <row r="65">
          <cell r="C65" t="str">
            <v> Нижнебыковское сельское поселение</v>
          </cell>
        </row>
        <row r="66">
          <cell r="C66" t="str">
            <v> Солонцовское сельское поселение</v>
          </cell>
        </row>
        <row r="67">
          <cell r="C67" t="str">
            <v> Тубянское сельское поселение</v>
          </cell>
        </row>
        <row r="68">
          <cell r="C68" t="str">
            <v> Шумилинское сельское поселение</v>
          </cell>
        </row>
        <row r="69">
          <cell r="C69" t="str">
            <v>ВЕСЕЛОВСКИЙ РАЙОН</v>
          </cell>
        </row>
        <row r="70">
          <cell r="C70" t="str">
            <v> Верхнесоленовское сельское поселение</v>
          </cell>
        </row>
        <row r="71">
          <cell r="C71" t="str">
            <v> Веселовское сельское поселение</v>
          </cell>
        </row>
        <row r="72">
          <cell r="C72" t="str">
            <v> Краснооктябрьское сельское поселение</v>
          </cell>
        </row>
        <row r="73">
          <cell r="C73" t="str">
            <v> Позднеевское сельское поселение</v>
          </cell>
        </row>
        <row r="74">
          <cell r="C74" t="str">
            <v>ВОЛГОДОНСКОЙ РАЙОН</v>
          </cell>
        </row>
        <row r="75">
          <cell r="C75" t="str">
            <v> Добровольское сельское поселение</v>
          </cell>
        </row>
        <row r="76">
          <cell r="C76" t="str">
            <v> Дубенцовское сельское поселение</v>
          </cell>
        </row>
        <row r="77">
          <cell r="C77" t="str">
            <v> Победенское сельское поселение</v>
          </cell>
        </row>
        <row r="78">
          <cell r="C78" t="str">
            <v> Потаповское сельское поселение</v>
          </cell>
        </row>
        <row r="79">
          <cell r="C79" t="str">
            <v> Прогрессовское сельское поселение</v>
          </cell>
        </row>
        <row r="80">
          <cell r="C80" t="str">
            <v> Романовское сельское поселение</v>
          </cell>
        </row>
        <row r="81">
          <cell r="C81" t="str">
            <v> Рябичевское сельское поселение</v>
          </cell>
        </row>
        <row r="82">
          <cell r="C82" t="str">
            <v>ДУБОВСКИЙ РАЙОН</v>
          </cell>
        </row>
        <row r="83">
          <cell r="C83" t="str">
            <v> Андреевское сельское поселение</v>
          </cell>
        </row>
        <row r="84">
          <cell r="C84" t="str">
            <v> Барабанщиковское сельское поселение</v>
          </cell>
        </row>
        <row r="85">
          <cell r="C85" t="str">
            <v> Вербовологовское сельское поселение</v>
          </cell>
        </row>
        <row r="86">
          <cell r="C86" t="str">
            <v> Веселовское сельское поселение</v>
          </cell>
        </row>
        <row r="87">
          <cell r="C87" t="str">
            <v> Гуреевское сельское поселение</v>
          </cell>
        </row>
        <row r="88">
          <cell r="C88" t="str">
            <v> Дубовское сельское поселение</v>
          </cell>
        </row>
        <row r="89">
          <cell r="C89" t="str">
            <v> Жуковское сельское поселение</v>
          </cell>
        </row>
        <row r="90">
          <cell r="C90" t="str">
            <v> Комиссаровское сельское поселение</v>
          </cell>
        </row>
        <row r="91">
          <cell r="C91" t="str">
            <v> Малолученское сельское поселение</v>
          </cell>
        </row>
        <row r="92">
          <cell r="C92" t="str">
            <v> Мирненское сельское поселение</v>
          </cell>
        </row>
        <row r="93">
          <cell r="C93" t="str">
            <v> Присальское сельское поселение</v>
          </cell>
        </row>
        <row r="94">
          <cell r="C94" t="str">
            <v> Романовское сельское поселение</v>
          </cell>
        </row>
        <row r="95">
          <cell r="C95" t="str">
            <v> Семичанское сельское поселение</v>
          </cell>
        </row>
        <row r="96">
          <cell r="C96" t="str">
            <v>ЕГОРЛЫКСКИЙ РАЙОН</v>
          </cell>
        </row>
        <row r="97">
          <cell r="C97" t="str">
            <v> Балко-Грузское сельское поселение</v>
          </cell>
        </row>
        <row r="98">
          <cell r="C98" t="str">
            <v> Войновское сельское поселение</v>
          </cell>
        </row>
        <row r="99">
          <cell r="C99" t="str">
            <v> Егорлыкское сельское поселение</v>
          </cell>
        </row>
        <row r="100">
          <cell r="C100" t="str">
            <v> Ильинское сельское поселение</v>
          </cell>
        </row>
        <row r="101">
          <cell r="C101" t="str">
            <v> Кавалерское сельское поселение</v>
          </cell>
        </row>
        <row r="102">
          <cell r="C102" t="str">
            <v> Новороговское сельское поселение</v>
          </cell>
        </row>
        <row r="103">
          <cell r="C103" t="str">
            <v> Объединенное сельское поселение</v>
          </cell>
        </row>
        <row r="104">
          <cell r="C104" t="str">
            <v> Роговское сельское поселение</v>
          </cell>
        </row>
        <row r="105">
          <cell r="C105" t="str">
            <v> Шаумяновское сельское поселение</v>
          </cell>
        </row>
        <row r="106">
          <cell r="C106" t="str">
            <v>ЗАВЕТИНСКИЙ РАЙОН</v>
          </cell>
        </row>
        <row r="107">
          <cell r="C107" t="str">
            <v> Заветинское сельское поселение</v>
          </cell>
        </row>
        <row r="108">
          <cell r="C108" t="str">
            <v> Киселевское сельское поселение</v>
          </cell>
        </row>
        <row r="109">
          <cell r="C109" t="str">
            <v> Кичкинское сельское поселение</v>
          </cell>
        </row>
        <row r="110">
          <cell r="C110" t="str">
            <v> Никольское сельское поселение</v>
          </cell>
        </row>
        <row r="111">
          <cell r="C111" t="str">
            <v> Савдянское сельское поселение</v>
          </cell>
        </row>
        <row r="112">
          <cell r="C112" t="str">
            <v> Тюльпановское сельское поселение</v>
          </cell>
        </row>
        <row r="113">
          <cell r="C113" t="str">
            <v> Федосеевское сельское поселение</v>
          </cell>
        </row>
        <row r="114">
          <cell r="C114" t="str">
            <v> Фоминское сельское поселение</v>
          </cell>
        </row>
        <row r="115">
          <cell r="C115" t="str">
            <v> Шебалинское сельское поселение</v>
          </cell>
        </row>
        <row r="116">
          <cell r="C116" t="str">
            <v>ЗЕРНОГРАДСКИЙ РАЙОН</v>
          </cell>
        </row>
        <row r="117">
          <cell r="C117" t="str">
            <v> Большеталовское сельское поселение</v>
          </cell>
        </row>
        <row r="118">
          <cell r="C118" t="str">
            <v> Гуляй-Борисовское сельское поселение</v>
          </cell>
        </row>
        <row r="119">
          <cell r="C119" t="str">
            <v> Донское сельское поселение</v>
          </cell>
        </row>
        <row r="120">
          <cell r="C120" t="str">
            <v> Зерноградское городское поселение</v>
          </cell>
        </row>
        <row r="121">
          <cell r="C121" t="str">
            <v> Конзаводское сельское поселение</v>
          </cell>
        </row>
        <row r="122">
          <cell r="C122" t="str">
            <v> Красноармейское сельское поселение</v>
          </cell>
        </row>
        <row r="123">
          <cell r="C123" t="str">
            <v> Манычское сельское поселение</v>
          </cell>
        </row>
        <row r="124">
          <cell r="C124" t="str">
            <v> Мечетинское сельское поселение</v>
          </cell>
        </row>
        <row r="125">
          <cell r="C125" t="str">
            <v> Россошинское сельское поселение</v>
          </cell>
        </row>
        <row r="126">
          <cell r="C126" t="str">
            <v>ЗИМОВНИКОВСКИЙ РАЙОН</v>
          </cell>
        </row>
        <row r="127">
          <cell r="C127" t="str">
            <v> Верхнесеребряковское сельское поселение</v>
          </cell>
        </row>
        <row r="128">
          <cell r="C128" t="str">
            <v> Гашунское сельское поселение</v>
          </cell>
        </row>
        <row r="129">
          <cell r="C129" t="str">
            <v> Глубочанское сельское поселение</v>
          </cell>
        </row>
        <row r="130">
          <cell r="C130" t="str">
            <v> Зимовниковское сельское поселение</v>
          </cell>
        </row>
        <row r="131">
          <cell r="C131" t="str">
            <v> Камышевское сельское поселение</v>
          </cell>
        </row>
        <row r="132">
          <cell r="C132" t="str">
            <v> Кировское сельское поселение</v>
          </cell>
        </row>
        <row r="133">
          <cell r="C133" t="str">
            <v> Кутейниковское сельское поселение</v>
          </cell>
        </row>
        <row r="134">
          <cell r="C134" t="str">
            <v> Ленинское сельское поселение</v>
          </cell>
        </row>
        <row r="135">
          <cell r="C135" t="str">
            <v> Мокрогашунское сельское поселение</v>
          </cell>
        </row>
        <row r="136">
          <cell r="C136" t="str">
            <v> Савоськинское сельское поселение</v>
          </cell>
        </row>
        <row r="137">
          <cell r="C137" t="str">
            <v> Северное сельское поселение</v>
          </cell>
        </row>
        <row r="138">
          <cell r="C138" t="str">
            <v>КАГАЛЬНИЦКИЙ РАЙОН</v>
          </cell>
        </row>
        <row r="139">
          <cell r="C139" t="str">
            <v> Иваново-Шамшевское сельское поселение</v>
          </cell>
        </row>
        <row r="140">
          <cell r="C140" t="str">
            <v> Кагальницкое сельское поселение</v>
          </cell>
        </row>
        <row r="141">
          <cell r="C141" t="str">
            <v> Калининское сельское поселение</v>
          </cell>
        </row>
        <row r="142">
          <cell r="C142" t="str">
            <v> Кировское сельское поселение</v>
          </cell>
        </row>
        <row r="143">
          <cell r="C143" t="str">
            <v> Мокробатайское сельское поселение</v>
          </cell>
        </row>
        <row r="144">
          <cell r="C144" t="str">
            <v> Новобатайское сельское поселение</v>
          </cell>
        </row>
        <row r="145">
          <cell r="C145" t="str">
            <v> Родниковское сельское поселение</v>
          </cell>
        </row>
        <row r="146">
          <cell r="C146" t="str">
            <v> Хомутовское сельское поселение</v>
          </cell>
        </row>
        <row r="147">
          <cell r="C147" t="str">
            <v>КАМЕНСКИЙ РАЙОН</v>
          </cell>
        </row>
        <row r="148">
          <cell r="C148" t="str">
            <v> Астаховское сельское поселение</v>
          </cell>
        </row>
        <row r="149">
          <cell r="C149" t="str">
            <v> Богдановское поселение</v>
          </cell>
        </row>
        <row r="150">
          <cell r="C150" t="str">
            <v> Волченское  сельское поселение</v>
          </cell>
        </row>
        <row r="151">
          <cell r="C151" t="str">
            <v> Глубокинское городское поселение</v>
          </cell>
        </row>
        <row r="152">
          <cell r="C152" t="str">
            <v> Груциновское сельское поселение</v>
          </cell>
        </row>
        <row r="153">
          <cell r="C153" t="str">
            <v> Гусевское сельское поселение</v>
          </cell>
        </row>
        <row r="154">
          <cell r="C154" t="str">
            <v> Калитвенское сельское поселение</v>
          </cell>
        </row>
        <row r="155">
          <cell r="C155" t="str">
            <v> Красновское сельское поселение</v>
          </cell>
        </row>
        <row r="156">
          <cell r="C156" t="str">
            <v> Малокаменское сельское поселение</v>
          </cell>
        </row>
        <row r="157">
          <cell r="C157" t="str">
            <v> Пиховкинское сельское поселение</v>
          </cell>
        </row>
        <row r="158">
          <cell r="C158" t="str">
            <v> Старостаничное сельское поселение</v>
          </cell>
        </row>
        <row r="159">
          <cell r="C159" t="str">
            <v> Уляшкинское сельское поселение</v>
          </cell>
        </row>
        <row r="160">
          <cell r="C160" t="str">
            <v>КАШАРСКИЙ РАЙОН</v>
          </cell>
        </row>
        <row r="161">
          <cell r="C161" t="str">
            <v> Верхнемакеевское сельское поселение</v>
          </cell>
        </row>
        <row r="162">
          <cell r="C162" t="str">
            <v> Верхнесвечниковское сельское поселение</v>
          </cell>
        </row>
        <row r="163">
          <cell r="C163" t="str">
            <v> Вяжинское сельское поселение</v>
          </cell>
        </row>
        <row r="164">
          <cell r="C164" t="str">
            <v> Индустриальное сельское поселение</v>
          </cell>
        </row>
        <row r="165">
          <cell r="C165" t="str">
            <v> Кашарское сельское поселение</v>
          </cell>
        </row>
        <row r="166">
          <cell r="C166" t="str">
            <v> Киевское сельское поселение</v>
          </cell>
        </row>
        <row r="167">
          <cell r="C167" t="str">
            <v> Первомайское сельское поселение</v>
          </cell>
        </row>
        <row r="168">
          <cell r="C168" t="str">
            <v> Поповское сельское поселение</v>
          </cell>
        </row>
        <row r="169">
          <cell r="C169" t="str">
            <v> Талловеровское сельское поселение</v>
          </cell>
        </row>
        <row r="170">
          <cell r="C170" t="str">
            <v> Фомино-Свечниковское сельское поселение</v>
          </cell>
        </row>
        <row r="171">
          <cell r="C171" t="str">
            <v>КОНСТАНТИНОВСКИЙ РАЙОН</v>
          </cell>
        </row>
        <row r="172">
          <cell r="C172" t="str">
            <v> Авиловское сельское поселение</v>
          </cell>
        </row>
        <row r="173">
          <cell r="C173" t="str">
            <v> Богоявленское сельское поселение</v>
          </cell>
        </row>
        <row r="174">
          <cell r="C174" t="str">
            <v> Гапкинское сельское поселение</v>
          </cell>
        </row>
        <row r="175">
          <cell r="C175" t="str">
            <v> Константиновское городское поселение</v>
          </cell>
        </row>
        <row r="176">
          <cell r="C176" t="str">
            <v> Николаевское сельское поселение</v>
          </cell>
        </row>
        <row r="177">
          <cell r="C177" t="str">
            <v> Почтовское сельское поселение</v>
          </cell>
        </row>
        <row r="178">
          <cell r="C178" t="str">
            <v> Стычновское сельское поселение</v>
          </cell>
        </row>
        <row r="179">
          <cell r="C179" t="str">
            <v>КРАСНОСУЛИНСКИЙ РАЙОН</v>
          </cell>
        </row>
        <row r="180">
          <cell r="C180" t="str">
            <v> Божковское сельское поселение</v>
          </cell>
        </row>
        <row r="181">
          <cell r="C181" t="str">
            <v> Владимировское сельское поселение</v>
          </cell>
        </row>
        <row r="182">
          <cell r="C182" t="str">
            <v> Горненское городское поселение</v>
          </cell>
        </row>
        <row r="183">
          <cell r="C183" t="str">
            <v> Красносулинское городское поселение</v>
          </cell>
        </row>
        <row r="184">
          <cell r="C184" t="str">
            <v> Гуково-Гнилушевское сельское поселение</v>
          </cell>
        </row>
        <row r="185">
          <cell r="C185" t="str">
            <v> Долотинское сельское поселение</v>
          </cell>
        </row>
        <row r="186">
          <cell r="C186" t="str">
            <v> Киселевское сельское поселение</v>
          </cell>
        </row>
        <row r="187">
          <cell r="C187" t="str">
            <v> Ковалевское сельское поселение</v>
          </cell>
        </row>
        <row r="188">
          <cell r="C188" t="str">
            <v> Комиссаровское сельское поселение</v>
          </cell>
        </row>
        <row r="189">
          <cell r="C189" t="str">
            <v> Михайловское сельское поселение</v>
          </cell>
        </row>
        <row r="190">
          <cell r="C190" t="str">
            <v> Пролетарское сельское поселение</v>
          </cell>
        </row>
        <row r="191">
          <cell r="C191" t="str">
            <v> Садковское сельcкое поселение</v>
          </cell>
        </row>
        <row r="192">
          <cell r="C192" t="str">
            <v> Табунщиковское сельское поселение</v>
          </cell>
        </row>
        <row r="193">
          <cell r="C193" t="str">
            <v> Углеродовское городское поселение</v>
          </cell>
        </row>
        <row r="194">
          <cell r="C194" t="str">
            <v> Ударниковское сельское поселение</v>
          </cell>
        </row>
        <row r="195">
          <cell r="C195" t="str">
            <v>КУЙБЫШЕВСКИЙ РАЙОН</v>
          </cell>
        </row>
        <row r="196">
          <cell r="C196" t="str">
            <v> Кринично-Лугское сельское поселение</v>
          </cell>
        </row>
        <row r="197">
          <cell r="C197" t="str">
            <v> Куйбышевское сельское поселение</v>
          </cell>
        </row>
        <row r="198">
          <cell r="C198" t="str">
            <v> Лысогорское сельское поселение</v>
          </cell>
        </row>
        <row r="199">
          <cell r="C199" t="str">
            <v>МАРТЫНОВСКИЙ РАЙОН</v>
          </cell>
        </row>
        <row r="200">
          <cell r="C200" t="str">
            <v> Большеорловское сельское поселение</v>
          </cell>
        </row>
        <row r="201">
          <cell r="C201" t="str">
            <v> Зеленолугское сельское поселение</v>
          </cell>
        </row>
        <row r="202">
          <cell r="C202" t="str">
            <v> Ильиновское сельское поселение</v>
          </cell>
        </row>
        <row r="203">
          <cell r="C203" t="str">
            <v> Комаровское сельское поселение</v>
          </cell>
        </row>
        <row r="204">
          <cell r="C204" t="str">
            <v> Малоорловское сельское поселение</v>
          </cell>
        </row>
        <row r="205">
          <cell r="C205" t="str">
            <v> Мартыновское сельское поселение</v>
          </cell>
        </row>
        <row r="206">
          <cell r="C206" t="str">
            <v> Новоселовское сельское поселение</v>
          </cell>
        </row>
        <row r="207">
          <cell r="C207" t="str">
            <v> Рубашкинское сельское поселение</v>
          </cell>
        </row>
        <row r="208">
          <cell r="C208" t="str">
            <v> Южненское сельское поселение</v>
          </cell>
        </row>
        <row r="209">
          <cell r="C209" t="str">
            <v>МАТВЕЕВО-КУРГАНСКИЙ РАЙОН</v>
          </cell>
        </row>
        <row r="210">
          <cell r="C210" t="str">
            <v> Алексеевское сельское поселение</v>
          </cell>
        </row>
        <row r="211">
          <cell r="C211" t="str">
            <v> Анастасиевское сельское поселение</v>
          </cell>
        </row>
        <row r="212">
          <cell r="C212" t="str">
            <v> Большекирсановское сельское поселение</v>
          </cell>
        </row>
        <row r="213">
          <cell r="C213" t="str">
            <v> Екатериновское сельское поселение</v>
          </cell>
        </row>
        <row r="214">
          <cell r="C214" t="str">
            <v> Малокирсановское сельское поселение</v>
          </cell>
        </row>
        <row r="215">
          <cell r="C215" t="str">
            <v> Матвеево-Курганское сельское поселение</v>
          </cell>
        </row>
        <row r="216">
          <cell r="C216" t="str">
            <v> Новониколаевское сельское поселение</v>
          </cell>
        </row>
        <row r="217">
          <cell r="C217" t="str">
            <v> Ряженское сельское поселение</v>
          </cell>
        </row>
        <row r="218">
          <cell r="C218" t="str">
            <v>МИЛЛЕРОВСКИЙ РАЙОН</v>
          </cell>
        </row>
        <row r="219">
          <cell r="C219" t="str">
            <v> Верхнеталовское сельское поселение</v>
          </cell>
        </row>
        <row r="220">
          <cell r="C220" t="str">
            <v> Волошинское сельское поселение</v>
          </cell>
        </row>
        <row r="221">
          <cell r="C221" t="str">
            <v> Дегтевское  сельское поселение</v>
          </cell>
        </row>
        <row r="222">
          <cell r="C222" t="str">
            <v> Колодезянское сельское поселение</v>
          </cell>
        </row>
        <row r="223">
          <cell r="C223" t="str">
            <v> Криворожское сельское поселение</v>
          </cell>
        </row>
        <row r="224">
          <cell r="C224" t="str">
            <v> Мальчевское сельское поселение</v>
          </cell>
        </row>
        <row r="225">
          <cell r="C225" t="str">
            <v> Миллеровское городское поселение</v>
          </cell>
        </row>
        <row r="226">
          <cell r="C226" t="str">
            <v> Ольхово-Рогское сельское поселение</v>
          </cell>
        </row>
        <row r="227">
          <cell r="C227" t="str">
            <v> Первомайское сельское поселение</v>
          </cell>
        </row>
        <row r="228">
          <cell r="C228" t="str">
            <v> Сулинское сельское поселение</v>
          </cell>
        </row>
        <row r="229">
          <cell r="C229" t="str">
            <v> Титовское сельское поселение</v>
          </cell>
        </row>
        <row r="230">
          <cell r="C230" t="str">
            <v> Треневское сельское поселение</v>
          </cell>
        </row>
        <row r="231">
          <cell r="C231" t="str">
            <v> Туриловское сельское поселение</v>
          </cell>
        </row>
        <row r="232">
          <cell r="C232" t="str">
            <v>МИЛЮТИНСКИЙ РАЙОН</v>
          </cell>
        </row>
        <row r="233">
          <cell r="C233" t="str">
            <v> Лукичевское сельское поселение</v>
          </cell>
        </row>
        <row r="234">
          <cell r="C234" t="str">
            <v> Маньково-Березовское сельское поселение</v>
          </cell>
        </row>
        <row r="235">
          <cell r="C235" t="str">
            <v> Милютинское сельское поселение</v>
          </cell>
        </row>
        <row r="236">
          <cell r="C236" t="str">
            <v> Николо-Березовское сельское поселение</v>
          </cell>
        </row>
        <row r="237">
          <cell r="C237" t="str">
            <v> Орловское сельское поселение</v>
          </cell>
        </row>
        <row r="238">
          <cell r="C238" t="str">
            <v> Светочниковское сельское поселение</v>
          </cell>
        </row>
        <row r="239">
          <cell r="C239" t="str">
            <v> Селивановское сельское поселение</v>
          </cell>
        </row>
        <row r="240">
          <cell r="C240" t="str">
            <v>МОРОЗОВСКИЙ РАЙОН</v>
          </cell>
        </row>
        <row r="241">
          <cell r="C241" t="str">
            <v> Вознесенское сельское поселение</v>
          </cell>
        </row>
        <row r="242">
          <cell r="C242" t="str">
            <v> Вольно-Донское сельское поселение</v>
          </cell>
        </row>
        <row r="243">
          <cell r="C243" t="str">
            <v> Гагаринское сельское поселение</v>
          </cell>
        </row>
        <row r="244">
          <cell r="C244" t="str">
            <v> Грузиновское сельское поселение</v>
          </cell>
        </row>
        <row r="245">
          <cell r="C245" t="str">
            <v> Знаменское сельское поселение</v>
          </cell>
        </row>
        <row r="246">
          <cell r="C246" t="str">
            <v> Костино-Быстрянское сельское поселение</v>
          </cell>
        </row>
        <row r="247">
          <cell r="C247" t="str">
            <v> Морозовское городское поселение</v>
          </cell>
        </row>
        <row r="248">
          <cell r="C248" t="str">
            <v> Парамоновское сельское поселение</v>
          </cell>
        </row>
        <row r="249">
          <cell r="C249" t="str">
            <v> Широко-Атамановское сельское поселение</v>
          </cell>
        </row>
        <row r="250">
          <cell r="C250" t="str">
            <v>МЯСНИКОВСКИЙ РАЙОН</v>
          </cell>
        </row>
        <row r="251">
          <cell r="C251" t="str">
            <v> Большесальское сельское поселение</v>
          </cell>
        </row>
        <row r="252">
          <cell r="C252" t="str">
            <v> Калининское сельское поселение</v>
          </cell>
        </row>
        <row r="253">
          <cell r="C253" t="str">
            <v> Краснокрымское сельское поселение</v>
          </cell>
        </row>
        <row r="254">
          <cell r="C254" t="str">
            <v> Крымское сельское поселение</v>
          </cell>
        </row>
        <row r="255">
          <cell r="C255" t="str">
            <v> Недвиговское сельское поселение</v>
          </cell>
        </row>
        <row r="256">
          <cell r="C256" t="str">
            <v> Петровское сельское поселение</v>
          </cell>
        </row>
        <row r="257">
          <cell r="C257" t="str">
            <v> Чалтырское сельское поселение</v>
          </cell>
        </row>
        <row r="258">
          <cell r="C258" t="str">
            <v>НЕКЛИНОВСКИЙ РАЙОН</v>
          </cell>
        </row>
        <row r="259">
          <cell r="C259" t="str">
            <v> Андреево-Мелентьевское сельское поселение</v>
          </cell>
        </row>
        <row r="260">
          <cell r="C260" t="str">
            <v> Большенеклиновское сельское поселение</v>
          </cell>
        </row>
        <row r="261">
          <cell r="C261" t="str">
            <v> Вареновское сельское поселение</v>
          </cell>
        </row>
        <row r="262">
          <cell r="C262" t="str">
            <v> Васильево-Ханжоновское сельское поселение</v>
          </cell>
        </row>
        <row r="263">
          <cell r="C263" t="str">
            <v> Лакедемоновское сельское поселение</v>
          </cell>
        </row>
        <row r="264">
          <cell r="C264" t="str">
            <v> Натальевское сельское поселение</v>
          </cell>
        </row>
        <row r="265">
          <cell r="C265" t="str">
            <v> Николаевское сельское поселение</v>
          </cell>
        </row>
        <row r="266">
          <cell r="C266" t="str">
            <v> Новобессергеневское сельское поселение</v>
          </cell>
        </row>
        <row r="267">
          <cell r="C267" t="str">
            <v> Носовское сельское поселение</v>
          </cell>
        </row>
        <row r="268">
          <cell r="C268" t="str">
            <v> Платовское сельское поселение</v>
          </cell>
        </row>
        <row r="269">
          <cell r="C269" t="str">
            <v> Покровское сельское поселение</v>
          </cell>
        </row>
        <row r="270">
          <cell r="C270" t="str">
            <v> Поляковское сельское поселение</v>
          </cell>
        </row>
        <row r="271">
          <cell r="C271" t="str">
            <v> Приморское сельское поселение</v>
          </cell>
        </row>
        <row r="272">
          <cell r="C272" t="str">
            <v> Самбекское сельское поселение</v>
          </cell>
        </row>
        <row r="273">
          <cell r="C273" t="str">
            <v> Синявское сельское поселение</v>
          </cell>
        </row>
        <row r="274">
          <cell r="C274" t="str">
            <v> Советинское сельское поселение</v>
          </cell>
        </row>
        <row r="275">
          <cell r="C275" t="str">
            <v> Троицкое сельское поселение</v>
          </cell>
        </row>
        <row r="276">
          <cell r="C276" t="str">
            <v> Федоровское сельское поселение</v>
          </cell>
        </row>
        <row r="277">
          <cell r="C277" t="str">
            <v>ОБЛИВСКИЙ РАЙОН</v>
          </cell>
        </row>
        <row r="278">
          <cell r="C278" t="str">
            <v> Александровское сельское поселение</v>
          </cell>
        </row>
        <row r="279">
          <cell r="C279" t="str">
            <v> Алексеевское сельское поселение</v>
          </cell>
        </row>
        <row r="280">
          <cell r="C280" t="str">
            <v> Караичевское сельское поселение</v>
          </cell>
        </row>
        <row r="281">
          <cell r="C281" t="str">
            <v> Каштановское сельское поселение</v>
          </cell>
        </row>
        <row r="282">
          <cell r="C282" t="str">
            <v> Нестеркинское сельское поселение</v>
          </cell>
        </row>
        <row r="283">
          <cell r="C283" t="str">
            <v> Обливское сельское поселение</v>
          </cell>
        </row>
        <row r="284">
          <cell r="C284" t="str">
            <v> Солонецкое сельское поселение</v>
          </cell>
        </row>
        <row r="285">
          <cell r="C285" t="str">
            <v>ОКТЯБРЬСКИЙ РАЙОН</v>
          </cell>
        </row>
        <row r="286">
          <cell r="C286" t="str">
            <v> Алексеевское сельское поселение</v>
          </cell>
        </row>
        <row r="287">
          <cell r="C287" t="str">
            <v> Артемовское поселение</v>
          </cell>
        </row>
        <row r="288">
          <cell r="C288" t="str">
            <v> Бессергеневское  сельское поселение</v>
          </cell>
        </row>
        <row r="289">
          <cell r="C289" t="str">
            <v> Каменоломненское городское поселение</v>
          </cell>
        </row>
        <row r="290">
          <cell r="C290" t="str">
            <v> Керчикское сельское поселение</v>
          </cell>
        </row>
        <row r="291">
          <cell r="C291" t="str">
            <v> Коммунарское сельское поселение</v>
          </cell>
        </row>
        <row r="292">
          <cell r="C292" t="str">
            <v> Краснокутское сельское поселение</v>
          </cell>
        </row>
        <row r="293">
          <cell r="C293" t="str">
            <v> Краснолучское сельское поселение</v>
          </cell>
        </row>
        <row r="294">
          <cell r="C294" t="str">
            <v> Красюковское сельское поселение</v>
          </cell>
        </row>
        <row r="295">
          <cell r="C295" t="str">
            <v> Кривянское сельское поселение</v>
          </cell>
        </row>
        <row r="296">
          <cell r="C296" t="str">
            <v> Мокрологское сельское поселение</v>
          </cell>
        </row>
        <row r="297">
          <cell r="C297" t="str">
            <v> Персиановское сельское поселение</v>
          </cell>
        </row>
        <row r="298">
          <cell r="C298" t="str">
            <v>ОРЛОВСКИЙ РАЙОН</v>
          </cell>
        </row>
        <row r="299">
          <cell r="C299" t="str">
            <v> Волочаевское сельское поселение</v>
          </cell>
        </row>
        <row r="300">
          <cell r="C300" t="str">
            <v> Донское сельское поселение</v>
          </cell>
        </row>
        <row r="301">
          <cell r="C301" t="str">
            <v> Каменно-Балковское сельское поселение</v>
          </cell>
        </row>
        <row r="302">
          <cell r="C302" t="str">
            <v> Камышевское сельское поселение</v>
          </cell>
        </row>
        <row r="303">
          <cell r="C303" t="str">
            <v> Красноармейское сельское поселение</v>
          </cell>
        </row>
        <row r="304">
          <cell r="C304" t="str">
            <v> Курганенское сельское поселение</v>
          </cell>
        </row>
        <row r="305">
          <cell r="C305" t="str">
            <v> Луганское сельское поселение</v>
          </cell>
        </row>
        <row r="306">
          <cell r="C306" t="str">
            <v> Майорское сельское поселение</v>
          </cell>
        </row>
        <row r="307">
          <cell r="C307" t="str">
            <v> Орловское сельское поселение</v>
          </cell>
        </row>
        <row r="308">
          <cell r="C308" t="str">
            <v> Островянское сельское поселение</v>
          </cell>
        </row>
        <row r="309">
          <cell r="C309" t="str">
            <v> Пролетарское сельское поселение</v>
          </cell>
        </row>
        <row r="310">
          <cell r="C310" t="str">
            <v> ПЕСЧАНОКОПСКИЙ РАЙОН</v>
          </cell>
        </row>
        <row r="311">
          <cell r="C311" t="str">
            <v> Богородицкое сельское поселение</v>
          </cell>
        </row>
        <row r="312">
          <cell r="C312" t="str">
            <v> Жуковское сельское поселение</v>
          </cell>
        </row>
        <row r="313">
          <cell r="C313" t="str">
            <v> Зареченское сельское поселение</v>
          </cell>
        </row>
        <row r="314">
          <cell r="C314" t="str">
            <v> Краснополянское сельское поселение</v>
          </cell>
        </row>
        <row r="315">
          <cell r="C315" t="str">
            <v> Летницкое сельское поселение</v>
          </cell>
        </row>
        <row r="316">
          <cell r="C316" t="str">
            <v> Песчанокопское сельское поселение</v>
          </cell>
        </row>
        <row r="317">
          <cell r="C317" t="str">
            <v> Поливянское сельское поселение</v>
          </cell>
        </row>
        <row r="318">
          <cell r="C318" t="str">
            <v> Развильненское сельское поселение</v>
          </cell>
        </row>
        <row r="319">
          <cell r="C319" t="str">
            <v> Рассыпненское сельское поселение</v>
          </cell>
        </row>
        <row r="320">
          <cell r="C320" t="str">
            <v>ПРОЛЕТАРСКИЙ РАЙОН</v>
          </cell>
        </row>
        <row r="321">
          <cell r="C321" t="str">
            <v> Буденновское сельское поселение</v>
          </cell>
        </row>
        <row r="322">
          <cell r="C322" t="str">
            <v> Дальненское сельское поселение</v>
          </cell>
        </row>
        <row r="323">
          <cell r="C323" t="str">
            <v> Ковринское сельское поселение</v>
          </cell>
        </row>
        <row r="324">
          <cell r="C324" t="str">
            <v> Мокроельмутянское сельское поселение</v>
          </cell>
        </row>
        <row r="325">
          <cell r="C325" t="str">
            <v> Николаевское сельское поселение</v>
          </cell>
        </row>
        <row r="326">
          <cell r="C326" t="str">
            <v> Огневское сельское поселение</v>
          </cell>
        </row>
        <row r="327">
          <cell r="C327" t="str">
            <v> Опенкинское сельское поселение</v>
          </cell>
        </row>
        <row r="328">
          <cell r="C328" t="str">
            <v> Пролетарское городское поселение</v>
          </cell>
        </row>
        <row r="329">
          <cell r="C329" t="str">
            <v> Суховское сельское поселение</v>
          </cell>
        </row>
        <row r="330">
          <cell r="C330" t="str">
            <v> Уютненское сельское поселение</v>
          </cell>
        </row>
        <row r="331">
          <cell r="C331" t="str">
            <v>РЕМОНТНЕНСКИЙ РАЙОН</v>
          </cell>
        </row>
        <row r="332">
          <cell r="C332" t="str">
            <v> Валуевское сельское поселение</v>
          </cell>
        </row>
        <row r="333">
          <cell r="C333" t="str">
            <v> Денисовское сельское поселение</v>
          </cell>
        </row>
        <row r="334">
          <cell r="C334" t="str">
            <v> Калининское сельское поселение</v>
          </cell>
        </row>
        <row r="335">
          <cell r="C335" t="str">
            <v> Киевское сельское поселение</v>
          </cell>
        </row>
        <row r="336">
          <cell r="C336" t="str">
            <v> Кормовское сельское поселение</v>
          </cell>
        </row>
        <row r="337">
          <cell r="C337" t="str">
            <v> Краснопартизанское сельское поселение</v>
          </cell>
        </row>
        <row r="338">
          <cell r="C338" t="str">
            <v> Первомайское сельское поселение</v>
          </cell>
        </row>
        <row r="339">
          <cell r="C339" t="str">
            <v> Подгорненское сельское поселение</v>
          </cell>
        </row>
        <row r="340">
          <cell r="C340" t="str">
            <v> Привольненское сельское поселение</v>
          </cell>
        </row>
        <row r="341">
          <cell r="C341" t="str">
            <v> Ремонтненское сельское поселение</v>
          </cell>
        </row>
        <row r="342">
          <cell r="C342" t="str">
            <v>РОДИОНОВО-НЕСВЕТАЙСКИЙ РАЙОН</v>
          </cell>
        </row>
        <row r="343">
          <cell r="C343" t="str">
            <v> Барило-Крепинское сельское поселение</v>
          </cell>
        </row>
        <row r="344">
          <cell r="C344" t="str">
            <v> Болдыревское сельское поселение</v>
          </cell>
        </row>
        <row r="345">
          <cell r="C345" t="str">
            <v> Большекрепинское сельское поселение</v>
          </cell>
        </row>
        <row r="346">
          <cell r="C346" t="str">
            <v> Волошинское сельское поселение</v>
          </cell>
        </row>
        <row r="347">
          <cell r="C347" t="str">
            <v> Кутейниковское сельское поселение</v>
          </cell>
        </row>
        <row r="348">
          <cell r="C348" t="str">
            <v> Родионово-Несветайское сельское поселение</v>
          </cell>
        </row>
        <row r="349">
          <cell r="C349" t="str">
            <v>САЛЬСКИЙ РАЙОН</v>
          </cell>
        </row>
        <row r="350">
          <cell r="C350" t="str">
            <v> Буденновское сельское поселение</v>
          </cell>
        </row>
        <row r="351">
          <cell r="C351" t="str">
            <v> Гигантовское сельское поселение</v>
          </cell>
        </row>
        <row r="352">
          <cell r="C352" t="str">
            <v> Екатериновское  сельское поселение</v>
          </cell>
        </row>
        <row r="353">
          <cell r="C353" t="str">
            <v> Ивановское сельское поселение</v>
          </cell>
        </row>
        <row r="354">
          <cell r="C354" t="str">
            <v> Кручено-Балковское сельское поселение</v>
          </cell>
        </row>
        <row r="355">
          <cell r="C355" t="str">
            <v> Манычское сельское поселение</v>
          </cell>
        </row>
        <row r="356">
          <cell r="C356" t="str">
            <v> Новоегорлыкское сельское поселение</v>
          </cell>
        </row>
        <row r="357">
          <cell r="C357" t="str">
            <v> Рыбасовское сельское поселение</v>
          </cell>
        </row>
        <row r="358">
          <cell r="C358" t="str">
            <v> Сальское городское поселение</v>
          </cell>
        </row>
        <row r="359">
          <cell r="C359" t="str">
            <v> Сандатовское сельское поселение</v>
          </cell>
        </row>
        <row r="360">
          <cell r="C360" t="str">
            <v> Юловское сельское поселение</v>
          </cell>
        </row>
        <row r="361">
          <cell r="C361" t="str">
            <v>СЕМИКАРАКОРСКИЙ РАЙОН</v>
          </cell>
        </row>
        <row r="362">
          <cell r="C362" t="str">
            <v> Бакланниковское сельское поселение</v>
          </cell>
        </row>
        <row r="363">
          <cell r="C363" t="str">
            <v> Большемечетновское сельское поселение</v>
          </cell>
        </row>
        <row r="364">
          <cell r="C364" t="str">
            <v> Задоно-Кагальницкое сельское поселение</v>
          </cell>
        </row>
        <row r="365">
          <cell r="C365" t="str">
            <v> Золотаревское сельское поселение</v>
          </cell>
        </row>
        <row r="366">
          <cell r="C366" t="str">
            <v> Кочетовское сельское поселение</v>
          </cell>
        </row>
        <row r="367">
          <cell r="C367" t="str">
            <v> Кузнецовское сельское поселение</v>
          </cell>
        </row>
        <row r="368">
          <cell r="C368" t="str">
            <v> Новозолотовское сельское поселение</v>
          </cell>
        </row>
        <row r="369">
          <cell r="C369" t="str">
            <v> Семикаракорское городское поселение</v>
          </cell>
        </row>
        <row r="370">
          <cell r="C370" t="str">
            <v> Сусатское сельское поселение</v>
          </cell>
        </row>
        <row r="371">
          <cell r="C371" t="str">
            <v> Топилинское сельское поселение</v>
          </cell>
        </row>
        <row r="372">
          <cell r="C372" t="str">
            <v>СОВЕТСКИЙ РАЙОН</v>
          </cell>
        </row>
        <row r="373">
          <cell r="C373" t="str">
            <v> Калач-Куртлакское сельское поселение</v>
          </cell>
        </row>
        <row r="374">
          <cell r="C374" t="str">
            <v> Советское сельское поселение</v>
          </cell>
        </row>
        <row r="375">
          <cell r="C375" t="str">
            <v> Чирское сельское поселение</v>
          </cell>
        </row>
        <row r="376">
          <cell r="C376" t="str">
            <v>ТАРАСОВСКИЙ РАЙОН</v>
          </cell>
        </row>
        <row r="377">
          <cell r="C377" t="str">
            <v> Большинское сельское поселение</v>
          </cell>
        </row>
        <row r="378">
          <cell r="C378" t="str">
            <v> Войковское сельское поселение</v>
          </cell>
        </row>
        <row r="379">
          <cell r="C379" t="str">
            <v> Дячкинское сельское поселение</v>
          </cell>
        </row>
        <row r="380">
          <cell r="C380" t="str">
            <v> Ефремово-Степановское сельское поселение</v>
          </cell>
        </row>
        <row r="381">
          <cell r="C381" t="str">
            <v> Зеленовское сельское поселение</v>
          </cell>
        </row>
        <row r="382">
          <cell r="C382" t="str">
            <v> Колушкинское сельское поселение</v>
          </cell>
        </row>
        <row r="383">
          <cell r="C383" t="str">
            <v> Красновское сельское поселение</v>
          </cell>
        </row>
        <row r="384">
          <cell r="C384" t="str">
            <v> Курно-Липовское сельское поселение</v>
          </cell>
        </row>
        <row r="385">
          <cell r="C385" t="str">
            <v> Митякинское сельское поселение</v>
          </cell>
        </row>
        <row r="386">
          <cell r="C386" t="str">
            <v> Тарасовское сельское поселение</v>
          </cell>
        </row>
        <row r="387">
          <cell r="C387" t="str">
            <v>ТАЦИНСКИЙ РАЙОН</v>
          </cell>
        </row>
        <row r="388">
          <cell r="C388" t="str">
            <v> Быстрогорское сельское поселение</v>
          </cell>
        </row>
        <row r="389">
          <cell r="C389" t="str">
            <v> Верхнеобливское сельское поселение</v>
          </cell>
        </row>
        <row r="390">
          <cell r="C390" t="str">
            <v> Ермаковское сельское поселение</v>
          </cell>
        </row>
        <row r="391">
          <cell r="C391" t="str">
            <v> Жирновское городское поселение</v>
          </cell>
        </row>
        <row r="392">
          <cell r="C392" t="str">
            <v> Зазерское сельское поселение</v>
          </cell>
        </row>
        <row r="393">
          <cell r="C393" t="str">
            <v> Ковылкинское сельское поселение</v>
          </cell>
        </row>
        <row r="394">
          <cell r="C394" t="str">
            <v> Михайловское сельское поселение</v>
          </cell>
        </row>
        <row r="395">
          <cell r="C395" t="str">
            <v> Скосырское сельское поселение</v>
          </cell>
        </row>
        <row r="396">
          <cell r="C396" t="str">
            <v> Суховское сельское поселение</v>
          </cell>
        </row>
        <row r="397">
          <cell r="C397" t="str">
            <v> Тацинское сельское поселение</v>
          </cell>
        </row>
        <row r="398">
          <cell r="C398" t="str">
            <v> Углегорское сельское поселение</v>
          </cell>
        </row>
        <row r="399">
          <cell r="C399" t="str">
            <v>УСТЬ-ДОНЕЦКИЙ РАЙОН</v>
          </cell>
        </row>
        <row r="400">
          <cell r="C400" t="str">
            <v> Апаринское сельское поселение</v>
          </cell>
        </row>
        <row r="401">
          <cell r="C401" t="str">
            <v> Верхнекундрюченское сельское поселение</v>
          </cell>
        </row>
        <row r="402">
          <cell r="C402" t="str">
            <v> Крымское сельское поселение</v>
          </cell>
        </row>
        <row r="403">
          <cell r="C403" t="str">
            <v> Мелиховское сельское поселение</v>
          </cell>
        </row>
        <row r="404">
          <cell r="C404" t="str">
            <v> Нижнекундрюченское сельское поселение</v>
          </cell>
        </row>
        <row r="405">
          <cell r="C405" t="str">
            <v> Пухляковское сельское поселение</v>
          </cell>
        </row>
        <row r="406">
          <cell r="C406" t="str">
            <v> Раздорское сельское поселение</v>
          </cell>
        </row>
        <row r="407">
          <cell r="C407" t="str">
            <v> Усть-Донецкое городское поселение</v>
          </cell>
        </row>
        <row r="408">
          <cell r="C408" t="str">
            <v>ЦЕЛИНСКИЙ РАЙОН</v>
          </cell>
        </row>
        <row r="409">
          <cell r="C409" t="str">
            <v> Кировское сельское поселение</v>
          </cell>
        </row>
        <row r="410">
          <cell r="C410" t="str">
            <v> Лопанское сельское поселение</v>
          </cell>
        </row>
        <row r="411">
          <cell r="C411" t="str">
            <v> Михайловское сельское поселение</v>
          </cell>
        </row>
        <row r="412">
          <cell r="C412" t="str">
            <v> Новоцелинское сельское поселение</v>
          </cell>
        </row>
        <row r="413">
          <cell r="C413" t="str">
            <v> Ольшанское сельское поселение</v>
          </cell>
        </row>
        <row r="414">
          <cell r="C414" t="str">
            <v> Среднеегорлыкское сельское поселение</v>
          </cell>
        </row>
        <row r="415">
          <cell r="C415" t="str">
            <v> Хлеборобное сельское поселение</v>
          </cell>
        </row>
        <row r="416">
          <cell r="C416" t="str">
            <v> Целинское сельское поселение</v>
          </cell>
        </row>
        <row r="417">
          <cell r="C417" t="str">
            <v> Юловское сельское поселение</v>
          </cell>
        </row>
        <row r="418">
          <cell r="C418" t="str">
            <v>ЦИМЛЯНСКИЙ РАЙОН</v>
          </cell>
        </row>
        <row r="419">
          <cell r="C419" t="str">
            <v> Калининское сельское поселение</v>
          </cell>
        </row>
        <row r="420">
          <cell r="C420" t="str">
            <v> Красноярское сельское поселение</v>
          </cell>
        </row>
        <row r="421">
          <cell r="C421" t="str">
            <v> Лозновское сельское поселение</v>
          </cell>
        </row>
        <row r="422">
          <cell r="C422" t="str">
            <v> Маркинское сельское поселение</v>
          </cell>
        </row>
        <row r="423">
          <cell r="C423" t="str">
            <v> Новоцимлянское сельское поселение</v>
          </cell>
        </row>
        <row r="424">
          <cell r="C424" t="str">
            <v> Саркеловское сельское поселение</v>
          </cell>
        </row>
        <row r="425">
          <cell r="C425" t="str">
            <v> Цимлянское городское поселение</v>
          </cell>
        </row>
        <row r="426">
          <cell r="C426" t="str">
            <v>ЧЕРТКОВСКИЙ РАЙОН</v>
          </cell>
        </row>
        <row r="427">
          <cell r="C427" t="str">
            <v> Алексеево-Лозовское сельское поселение</v>
          </cell>
        </row>
        <row r="428">
          <cell r="C428" t="str">
            <v> Донское сельское поселение</v>
          </cell>
        </row>
        <row r="429">
          <cell r="C429" t="str">
            <v> Зубрилинское сельское поселение</v>
          </cell>
        </row>
        <row r="430">
          <cell r="C430" t="str">
            <v> Кутейниковское сельское поселение</v>
          </cell>
        </row>
        <row r="431">
          <cell r="C431" t="str">
            <v> Маньковское сельское поселение</v>
          </cell>
        </row>
        <row r="432">
          <cell r="C432" t="str">
            <v> Михайлово-Александровское сельское поселение</v>
          </cell>
        </row>
        <row r="433">
          <cell r="C433" t="str">
            <v> Нагибинское сельское поселение</v>
          </cell>
        </row>
        <row r="434">
          <cell r="C434" t="str">
            <v> Ольховчанское сельское поселение</v>
          </cell>
        </row>
        <row r="435">
          <cell r="C435" t="str">
            <v> Осиковское сельское поселение</v>
          </cell>
        </row>
        <row r="436">
          <cell r="C436" t="str">
            <v> Сетраковское сельское поселение</v>
          </cell>
        </row>
        <row r="437">
          <cell r="C437" t="str">
            <v> Сохрановское сельское поселение</v>
          </cell>
        </row>
        <row r="438">
          <cell r="C438" t="str">
            <v> Чертковское сельское поселение</v>
          </cell>
        </row>
        <row r="439">
          <cell r="C439" t="str">
            <v> Шептуховское сельское поселение</v>
          </cell>
        </row>
        <row r="440">
          <cell r="C440" t="str">
            <v> Щедровское сельское поселение</v>
          </cell>
        </row>
        <row r="441">
          <cell r="C441" t="str">
            <v>ШОЛОХОВСКИЙ РАЙОН</v>
          </cell>
        </row>
        <row r="442">
          <cell r="C442" t="str">
            <v> Базковское сельское поселение</v>
          </cell>
        </row>
        <row r="443">
          <cell r="C443" t="str">
            <v> Вешенское сельское поселение</v>
          </cell>
        </row>
        <row r="444">
          <cell r="C444" t="str">
            <v> Дубровское сельское поселение</v>
          </cell>
        </row>
        <row r="445">
          <cell r="C445" t="str">
            <v> Дударевское сельское поселение</v>
          </cell>
        </row>
        <row r="446">
          <cell r="C446" t="str">
            <v> Калининское сельское поселение</v>
          </cell>
        </row>
        <row r="447">
          <cell r="C447" t="str">
            <v> Колундаевское сельское поселение</v>
          </cell>
        </row>
        <row r="448">
          <cell r="C448" t="str">
            <v> Кружилинское сельское поселение</v>
          </cell>
        </row>
        <row r="449">
          <cell r="C449" t="str">
            <v> Меркуловское сельское поселение</v>
          </cell>
        </row>
        <row r="450">
          <cell r="C450" t="str">
            <v> Терновское сельское поселение</v>
          </cell>
        </row>
        <row r="451">
          <cell r="C451" t="str">
            <v>г. РОСТОВ-НА-ДОНУ</v>
          </cell>
        </row>
        <row r="452">
          <cell r="C452" t="str">
            <v>г. АЗОВ</v>
          </cell>
        </row>
        <row r="453">
          <cell r="C453" t="str">
            <v>г. БАТАЙСК</v>
          </cell>
        </row>
        <row r="454">
          <cell r="C454" t="str">
            <v>г. ВОЛГОДОНСК</v>
          </cell>
        </row>
        <row r="455">
          <cell r="C455" t="str">
            <v>г. ГУКОВО</v>
          </cell>
        </row>
        <row r="456">
          <cell r="C456" t="str">
            <v>г. ДОНЕЦК</v>
          </cell>
        </row>
        <row r="457">
          <cell r="C457" t="str">
            <v>г. ЗВЕРЕВО</v>
          </cell>
        </row>
        <row r="458">
          <cell r="C458" t="str">
            <v>г. КАМЕНСК-ШАХТИНСКИЙ</v>
          </cell>
        </row>
        <row r="459">
          <cell r="C459" t="str">
            <v>г. НОВОЧЕРКАССК</v>
          </cell>
        </row>
        <row r="460">
          <cell r="C460" t="str">
            <v>г. НОВОШАХТИНСК</v>
          </cell>
        </row>
        <row r="461">
          <cell r="C461" t="str">
            <v>г. ТАГАНРОГ</v>
          </cell>
        </row>
        <row r="462">
          <cell r="C462" t="str">
            <v>г. ШАХТЫ</v>
          </cell>
        </row>
      </sheetData>
      <sheetData sheetId="8">
        <row r="3">
          <cell r="B3" t="str">
            <v>Федеральная </v>
          </cell>
        </row>
        <row r="4">
          <cell r="B4" t="str">
            <v>Областная</v>
          </cell>
        </row>
        <row r="5">
          <cell r="B5" t="str">
            <v>Городского округа</v>
          </cell>
        </row>
        <row r="6">
          <cell r="B6" t="str">
            <v>Муниципального района</v>
          </cell>
        </row>
        <row r="7">
          <cell r="B7" t="str">
            <v>Поселения</v>
          </cell>
        </row>
      </sheetData>
      <sheetData sheetId="9">
        <row r="3">
          <cell r="B3" t="str">
            <v>Федеральная </v>
          </cell>
        </row>
        <row r="4">
          <cell r="B4" t="str">
            <v>Областная</v>
          </cell>
        </row>
        <row r="5">
          <cell r="B5" t="str">
            <v>Общественных и религиозных организаций (объединений)</v>
          </cell>
        </row>
        <row r="6">
          <cell r="B6" t="str">
            <v>Частная </v>
          </cell>
        </row>
        <row r="7">
          <cell r="B7" t="str">
            <v>Смешанная российская </v>
          </cell>
        </row>
        <row r="8">
          <cell r="B8" t="str">
            <v>Городского округа</v>
          </cell>
        </row>
        <row r="9">
          <cell r="B9" t="str">
            <v>Муниципального района</v>
          </cell>
        </row>
        <row r="10">
          <cell r="B10" t="str">
            <v>Поселения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2:N14"/>
  <sheetViews>
    <sheetView zoomScale="75" zoomScaleNormal="75" zoomScalePageLayoutView="0" workbookViewId="0" topLeftCell="A1">
      <selection activeCell="B14" sqref="B14:N14"/>
    </sheetView>
  </sheetViews>
  <sheetFormatPr defaultColWidth="9.140625" defaultRowHeight="12.75"/>
  <sheetData>
    <row r="12" spans="2:14" ht="22.5">
      <c r="B12" s="171" t="s">
        <v>392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</row>
    <row r="13" spans="4:14" ht="22.5"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2:14" ht="22.5">
      <c r="B14" s="171" t="s">
        <v>393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</row>
  </sheetData>
  <sheetProtection/>
  <mergeCells count="2">
    <mergeCell ref="B12:N12"/>
    <mergeCell ref="B14:N14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17"/>
  <sheetViews>
    <sheetView tabSelected="1" view="pageBreakPreview" zoomScale="75" zoomScaleSheetLayoutView="75" zoomScalePageLayoutView="0" workbookViewId="0" topLeftCell="A1">
      <selection activeCell="M17" sqref="M17"/>
    </sheetView>
  </sheetViews>
  <sheetFormatPr defaultColWidth="9.140625" defaultRowHeight="12.75"/>
  <cols>
    <col min="1" max="1" width="4.8515625" style="0" customWidth="1"/>
    <col min="2" max="2" width="16.7109375" style="0" customWidth="1"/>
    <col min="3" max="3" width="19.28125" style="0" customWidth="1"/>
    <col min="4" max="4" width="12.57421875" style="0" customWidth="1"/>
    <col min="5" max="5" width="13.28125" style="0" customWidth="1"/>
    <col min="6" max="6" width="10.28125" style="0" customWidth="1"/>
    <col min="7" max="7" width="13.00390625" style="131" customWidth="1"/>
    <col min="8" max="8" width="14.28125" style="131" customWidth="1"/>
    <col min="9" max="9" width="12.57421875" style="131" customWidth="1"/>
    <col min="10" max="10" width="13.8515625" style="0" customWidth="1"/>
    <col min="11" max="11" width="11.421875" style="0" customWidth="1"/>
    <col min="12" max="12" width="10.421875" style="0" customWidth="1"/>
  </cols>
  <sheetData>
    <row r="2" spans="4:10" ht="29.25" customHeight="1">
      <c r="D2" s="182" t="s">
        <v>396</v>
      </c>
      <c r="E2" s="182"/>
      <c r="F2" s="182"/>
      <c r="G2" s="182"/>
      <c r="H2" s="182"/>
      <c r="I2" s="182"/>
      <c r="J2" s="182"/>
    </row>
    <row r="4" spans="1:11" ht="218.25">
      <c r="A4" s="53"/>
      <c r="B4" s="156" t="s">
        <v>140</v>
      </c>
      <c r="C4" s="156" t="s">
        <v>397</v>
      </c>
      <c r="D4" s="156" t="s">
        <v>142</v>
      </c>
      <c r="E4" s="156" t="s">
        <v>143</v>
      </c>
      <c r="F4" s="156" t="s">
        <v>398</v>
      </c>
      <c r="G4" s="156" t="s">
        <v>389</v>
      </c>
      <c r="H4" s="156" t="s">
        <v>415</v>
      </c>
      <c r="I4" s="156" t="s">
        <v>388</v>
      </c>
      <c r="J4" s="156" t="s">
        <v>150</v>
      </c>
      <c r="K4" s="156" t="s">
        <v>151</v>
      </c>
    </row>
    <row r="5" spans="1:11" ht="108">
      <c r="A5" s="13">
        <v>1</v>
      </c>
      <c r="B5" s="89" t="s">
        <v>76</v>
      </c>
      <c r="C5" s="89" t="s">
        <v>77</v>
      </c>
      <c r="D5" s="89" t="s">
        <v>78</v>
      </c>
      <c r="E5" s="147">
        <v>6839</v>
      </c>
      <c r="F5" s="148"/>
      <c r="G5" s="149">
        <v>189098.35</v>
      </c>
      <c r="H5" s="150">
        <v>41872</v>
      </c>
      <c r="I5" s="148" t="s">
        <v>131</v>
      </c>
      <c r="J5" s="89" t="s">
        <v>446</v>
      </c>
      <c r="K5" s="30"/>
    </row>
    <row r="6" spans="1:11" ht="108">
      <c r="A6" s="13">
        <v>2</v>
      </c>
      <c r="B6" s="89" t="s">
        <v>76</v>
      </c>
      <c r="C6" s="89" t="s">
        <v>79</v>
      </c>
      <c r="D6" s="89" t="s">
        <v>80</v>
      </c>
      <c r="E6" s="147">
        <v>4000</v>
      </c>
      <c r="F6" s="148"/>
      <c r="G6" s="149">
        <v>50280</v>
      </c>
      <c r="H6" s="150">
        <v>41680</v>
      </c>
      <c r="I6" s="148" t="s">
        <v>129</v>
      </c>
      <c r="J6" s="89" t="s">
        <v>446</v>
      </c>
      <c r="K6" s="30"/>
    </row>
    <row r="7" spans="1:14" ht="108">
      <c r="A7" s="13">
        <v>3</v>
      </c>
      <c r="B7" s="89" t="s">
        <v>76</v>
      </c>
      <c r="C7" s="89" t="s">
        <v>82</v>
      </c>
      <c r="D7" s="89" t="s">
        <v>83</v>
      </c>
      <c r="E7" s="147">
        <v>4000</v>
      </c>
      <c r="F7" s="148"/>
      <c r="G7" s="149">
        <v>66880</v>
      </c>
      <c r="H7" s="150">
        <v>41680</v>
      </c>
      <c r="I7" s="148" t="s">
        <v>126</v>
      </c>
      <c r="J7" s="89" t="s">
        <v>446</v>
      </c>
      <c r="K7" s="32"/>
      <c r="M7" t="s">
        <v>381</v>
      </c>
      <c r="N7" t="s">
        <v>382</v>
      </c>
    </row>
    <row r="8" spans="1:11" ht="108">
      <c r="A8" s="13">
        <v>4</v>
      </c>
      <c r="B8" s="89" t="s">
        <v>84</v>
      </c>
      <c r="C8" s="89" t="s">
        <v>85</v>
      </c>
      <c r="D8" s="89" t="s">
        <v>86</v>
      </c>
      <c r="E8" s="147">
        <v>8000</v>
      </c>
      <c r="F8" s="148"/>
      <c r="G8" s="149">
        <v>102080</v>
      </c>
      <c r="H8" s="150">
        <v>41677</v>
      </c>
      <c r="I8" s="148" t="s">
        <v>125</v>
      </c>
      <c r="J8" s="89" t="s">
        <v>446</v>
      </c>
      <c r="K8" s="32"/>
    </row>
    <row r="9" spans="1:11" ht="108">
      <c r="A9" s="13">
        <v>5</v>
      </c>
      <c r="B9" s="89" t="s">
        <v>76</v>
      </c>
      <c r="C9" s="89" t="s">
        <v>87</v>
      </c>
      <c r="D9" s="89" t="s">
        <v>88</v>
      </c>
      <c r="E9" s="147">
        <v>7479</v>
      </c>
      <c r="F9" s="148"/>
      <c r="G9" s="149">
        <v>139707.72</v>
      </c>
      <c r="H9" s="150">
        <v>41872</v>
      </c>
      <c r="I9" s="148" t="s">
        <v>132</v>
      </c>
      <c r="J9" s="89" t="s">
        <v>446</v>
      </c>
      <c r="K9" s="32"/>
    </row>
    <row r="10" spans="1:11" ht="108">
      <c r="A10" s="13">
        <v>6</v>
      </c>
      <c r="B10" s="89" t="s">
        <v>76</v>
      </c>
      <c r="C10" s="89" t="s">
        <v>89</v>
      </c>
      <c r="D10" s="89" t="s">
        <v>90</v>
      </c>
      <c r="E10" s="147">
        <v>2000</v>
      </c>
      <c r="F10" s="148"/>
      <c r="G10" s="149">
        <v>37360</v>
      </c>
      <c r="H10" s="150">
        <v>41680</v>
      </c>
      <c r="I10" s="148" t="s">
        <v>127</v>
      </c>
      <c r="J10" s="89" t="s">
        <v>446</v>
      </c>
      <c r="K10" s="32"/>
    </row>
    <row r="11" spans="1:13" ht="108">
      <c r="A11" s="13">
        <v>7</v>
      </c>
      <c r="B11" s="89" t="s">
        <v>91</v>
      </c>
      <c r="C11" s="89" t="s">
        <v>92</v>
      </c>
      <c r="D11" s="89" t="s">
        <v>93</v>
      </c>
      <c r="E11" s="147">
        <v>2000</v>
      </c>
      <c r="F11" s="151"/>
      <c r="G11" s="149">
        <v>68260</v>
      </c>
      <c r="H11" s="150">
        <v>41680</v>
      </c>
      <c r="I11" s="148" t="s">
        <v>128</v>
      </c>
      <c r="J11" s="89" t="s">
        <v>446</v>
      </c>
      <c r="K11" s="34"/>
      <c r="M11" s="26"/>
    </row>
    <row r="12" spans="1:13" ht="108">
      <c r="A12" s="13">
        <v>8</v>
      </c>
      <c r="B12" s="89" t="s">
        <v>94</v>
      </c>
      <c r="C12" s="89" t="s">
        <v>95</v>
      </c>
      <c r="D12" s="89" t="s">
        <v>96</v>
      </c>
      <c r="E12" s="147">
        <v>7026</v>
      </c>
      <c r="F12" s="151"/>
      <c r="G12" s="149">
        <v>239797.38</v>
      </c>
      <c r="H12" s="150">
        <v>41872</v>
      </c>
      <c r="I12" s="148" t="s">
        <v>130</v>
      </c>
      <c r="J12" s="89" t="s">
        <v>446</v>
      </c>
      <c r="K12" s="34"/>
      <c r="M12" s="26"/>
    </row>
    <row r="13" spans="1:11" ht="108">
      <c r="A13" s="13">
        <v>9</v>
      </c>
      <c r="B13" s="89" t="s">
        <v>108</v>
      </c>
      <c r="C13" s="89" t="s">
        <v>109</v>
      </c>
      <c r="D13" s="89" t="s">
        <v>110</v>
      </c>
      <c r="E13" s="147">
        <v>694.44</v>
      </c>
      <c r="F13" s="148"/>
      <c r="G13" s="149">
        <v>38430.31</v>
      </c>
      <c r="H13" s="150">
        <v>40845</v>
      </c>
      <c r="I13" s="148" t="s">
        <v>136</v>
      </c>
      <c r="J13" s="89" t="s">
        <v>446</v>
      </c>
      <c r="K13" s="34"/>
    </row>
    <row r="14" spans="1:11" ht="117.75" customHeight="1">
      <c r="A14" s="13">
        <v>10</v>
      </c>
      <c r="B14" s="89" t="s">
        <v>111</v>
      </c>
      <c r="C14" s="89" t="s">
        <v>112</v>
      </c>
      <c r="D14" s="89" t="s">
        <v>113</v>
      </c>
      <c r="E14" s="147">
        <v>50</v>
      </c>
      <c r="F14" s="148"/>
      <c r="G14" s="149">
        <v>1</v>
      </c>
      <c r="H14" s="150">
        <v>40845</v>
      </c>
      <c r="I14" s="148" t="s">
        <v>133</v>
      </c>
      <c r="J14" s="89" t="s">
        <v>446</v>
      </c>
      <c r="K14" s="34"/>
    </row>
    <row r="15" spans="1:11" ht="126">
      <c r="A15" s="13">
        <v>11</v>
      </c>
      <c r="B15" s="89" t="s">
        <v>114</v>
      </c>
      <c r="C15" s="89" t="s">
        <v>115</v>
      </c>
      <c r="D15" s="89" t="s">
        <v>116</v>
      </c>
      <c r="E15" s="147">
        <v>593.98</v>
      </c>
      <c r="F15" s="148"/>
      <c r="G15" s="149">
        <v>22208.91</v>
      </c>
      <c r="H15" s="152">
        <v>40845</v>
      </c>
      <c r="I15" s="148" t="s">
        <v>135</v>
      </c>
      <c r="J15" s="89" t="s">
        <v>446</v>
      </c>
      <c r="K15" s="189" t="s">
        <v>672</v>
      </c>
    </row>
    <row r="16" spans="1:11" ht="126">
      <c r="A16" s="13">
        <v>12</v>
      </c>
      <c r="B16" s="89" t="s">
        <v>114</v>
      </c>
      <c r="C16" s="89" t="s">
        <v>117</v>
      </c>
      <c r="D16" s="89" t="s">
        <v>118</v>
      </c>
      <c r="E16" s="147">
        <v>8113.99</v>
      </c>
      <c r="F16" s="153"/>
      <c r="G16" s="147">
        <v>449028.21</v>
      </c>
      <c r="H16" s="152">
        <v>40845</v>
      </c>
      <c r="I16" s="148" t="s">
        <v>134</v>
      </c>
      <c r="J16" s="89" t="s">
        <v>446</v>
      </c>
      <c r="K16" s="188" t="s">
        <v>672</v>
      </c>
    </row>
    <row r="17" spans="1:11" ht="108">
      <c r="A17" s="13">
        <v>13</v>
      </c>
      <c r="B17" s="89" t="s">
        <v>114</v>
      </c>
      <c r="C17" s="89" t="s">
        <v>137</v>
      </c>
      <c r="D17" s="89" t="s">
        <v>138</v>
      </c>
      <c r="E17" s="154">
        <v>1080</v>
      </c>
      <c r="F17" s="154"/>
      <c r="G17" s="154">
        <v>73764</v>
      </c>
      <c r="H17" s="155">
        <v>42053</v>
      </c>
      <c r="I17" s="157" t="s">
        <v>593</v>
      </c>
      <c r="J17" s="89" t="s">
        <v>446</v>
      </c>
      <c r="K17" s="170" t="s">
        <v>672</v>
      </c>
    </row>
    <row r="53" ht="199.5" customHeight="1"/>
    <row r="54" ht="156" customHeight="1"/>
  </sheetData>
  <sheetProtection/>
  <mergeCells count="1">
    <mergeCell ref="D2:J2"/>
  </mergeCells>
  <printOptions/>
  <pageMargins left="0.57" right="0.2" top="0.7874015748031497" bottom="0.3937007874015748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6"/>
  <sheetViews>
    <sheetView view="pageBreakPreview" zoomScale="60" zoomScaleNormal="75" zoomScalePageLayoutView="0" workbookViewId="0" topLeftCell="A5">
      <selection activeCell="L9" sqref="L9"/>
    </sheetView>
  </sheetViews>
  <sheetFormatPr defaultColWidth="9.140625" defaultRowHeight="12.75"/>
  <cols>
    <col min="1" max="1" width="6.421875" style="0" customWidth="1"/>
    <col min="2" max="2" width="25.140625" style="0" customWidth="1"/>
    <col min="3" max="3" width="23.140625" style="0" customWidth="1"/>
    <col min="4" max="4" width="17.28125" style="36" customWidth="1"/>
    <col min="5" max="5" width="15.8515625" style="0" customWidth="1"/>
    <col min="6" max="6" width="14.7109375" style="137" customWidth="1"/>
    <col min="7" max="7" width="16.00390625" style="0" customWidth="1"/>
    <col min="8" max="8" width="13.8515625" style="0" customWidth="1"/>
  </cols>
  <sheetData>
    <row r="2" spans="2:8" ht="17.25">
      <c r="B2" s="35"/>
      <c r="C2" s="182" t="s">
        <v>399</v>
      </c>
      <c r="D2" s="182"/>
      <c r="E2" s="182"/>
      <c r="F2" s="182"/>
      <c r="G2" s="182"/>
      <c r="H2" s="182"/>
    </row>
    <row r="4" spans="1:8" ht="156" customHeight="1">
      <c r="A4" s="53"/>
      <c r="B4" s="48" t="s">
        <v>414</v>
      </c>
      <c r="C4" s="48" t="s">
        <v>413</v>
      </c>
      <c r="D4" s="49" t="s">
        <v>400</v>
      </c>
      <c r="E4" s="48" t="s">
        <v>410</v>
      </c>
      <c r="F4" s="133" t="s">
        <v>411</v>
      </c>
      <c r="G4" s="48" t="s">
        <v>412</v>
      </c>
      <c r="H4" s="48" t="s">
        <v>151</v>
      </c>
    </row>
    <row r="5" spans="1:8" ht="99" customHeight="1">
      <c r="A5" s="53">
        <v>1</v>
      </c>
      <c r="B5" s="89" t="s">
        <v>60</v>
      </c>
      <c r="C5" s="89" t="s">
        <v>61</v>
      </c>
      <c r="D5" s="81">
        <v>53</v>
      </c>
      <c r="E5" s="94" t="s">
        <v>510</v>
      </c>
      <c r="F5" s="146" t="s">
        <v>513</v>
      </c>
      <c r="G5" s="89" t="s">
        <v>446</v>
      </c>
      <c r="H5" s="55"/>
    </row>
    <row r="6" spans="1:9" ht="90">
      <c r="A6" s="145">
        <v>2</v>
      </c>
      <c r="B6" s="89" t="s">
        <v>63</v>
      </c>
      <c r="C6" s="89" t="s">
        <v>64</v>
      </c>
      <c r="D6" s="81">
        <v>48.7</v>
      </c>
      <c r="E6" s="94" t="s">
        <v>510</v>
      </c>
      <c r="F6" s="138" t="s">
        <v>512</v>
      </c>
      <c r="G6" s="89" t="s">
        <v>446</v>
      </c>
      <c r="H6" s="55"/>
      <c r="I6" s="42"/>
    </row>
    <row r="7" spans="1:9" ht="185.25" customHeight="1">
      <c r="A7" s="145">
        <v>3</v>
      </c>
      <c r="B7" s="89" t="s">
        <v>66</v>
      </c>
      <c r="C7" s="89" t="s">
        <v>67</v>
      </c>
      <c r="D7" s="81">
        <v>172.6</v>
      </c>
      <c r="E7" s="94" t="s">
        <v>510</v>
      </c>
      <c r="F7" s="138" t="s">
        <v>514</v>
      </c>
      <c r="G7" s="89" t="s">
        <v>446</v>
      </c>
      <c r="H7" s="55"/>
      <c r="I7" s="42"/>
    </row>
    <row r="8" spans="1:9" ht="90">
      <c r="A8" s="145">
        <v>4</v>
      </c>
      <c r="B8" s="89" t="s">
        <v>68</v>
      </c>
      <c r="C8" s="89" t="s">
        <v>69</v>
      </c>
      <c r="D8" s="81"/>
      <c r="E8" s="94" t="s">
        <v>510</v>
      </c>
      <c r="F8" s="138" t="s">
        <v>515</v>
      </c>
      <c r="G8" s="89" t="s">
        <v>446</v>
      </c>
      <c r="H8" s="55"/>
      <c r="I8" s="43"/>
    </row>
    <row r="9" spans="1:8" ht="90">
      <c r="A9" s="145">
        <v>5</v>
      </c>
      <c r="B9" s="89" t="s">
        <v>72</v>
      </c>
      <c r="C9" s="89" t="s">
        <v>73</v>
      </c>
      <c r="D9" s="81"/>
      <c r="E9" s="94" t="s">
        <v>510</v>
      </c>
      <c r="F9" s="138" t="s">
        <v>511</v>
      </c>
      <c r="G9" s="89" t="s">
        <v>446</v>
      </c>
      <c r="H9" s="55"/>
    </row>
    <row r="10" spans="1:8" ht="12.75">
      <c r="A10" s="56">
        <v>7</v>
      </c>
      <c r="B10" s="46"/>
      <c r="C10" s="46"/>
      <c r="D10" s="47"/>
      <c r="E10" s="55"/>
      <c r="F10" s="134"/>
      <c r="G10" s="16"/>
      <c r="H10" s="55"/>
    </row>
    <row r="11" spans="1:8" ht="12.75">
      <c r="A11" s="56">
        <v>8</v>
      </c>
      <c r="B11" s="46"/>
      <c r="C11" s="46"/>
      <c r="D11" s="47"/>
      <c r="E11" s="55"/>
      <c r="F11" s="134"/>
      <c r="G11" s="16"/>
      <c r="H11" s="55"/>
    </row>
    <row r="12" spans="1:8" ht="12.75">
      <c r="A12" s="56">
        <v>9</v>
      </c>
      <c r="B12" s="46"/>
      <c r="C12" s="46"/>
      <c r="D12" s="47"/>
      <c r="E12" s="55"/>
      <c r="F12" s="134"/>
      <c r="G12" s="16"/>
      <c r="H12" s="54"/>
    </row>
    <row r="13" spans="1:8" ht="12.75">
      <c r="A13" s="56">
        <v>10</v>
      </c>
      <c r="B13" s="46"/>
      <c r="C13" s="16"/>
      <c r="D13" s="47"/>
      <c r="E13" s="55"/>
      <c r="F13" s="134"/>
      <c r="G13" s="16"/>
      <c r="H13" s="55"/>
    </row>
    <row r="14" spans="2:8" ht="15">
      <c r="B14" s="33"/>
      <c r="C14" s="126"/>
      <c r="D14" s="75"/>
      <c r="E14" s="31"/>
      <c r="F14" s="135"/>
      <c r="G14" s="31"/>
      <c r="H14" s="31"/>
    </row>
    <row r="15" spans="2:8" ht="15">
      <c r="B15" s="38"/>
      <c r="C15" s="38"/>
      <c r="D15" s="57"/>
      <c r="E15" s="39"/>
      <c r="F15" s="136"/>
      <c r="G15" s="39"/>
      <c r="H15" s="39"/>
    </row>
    <row r="16" spans="2:8" ht="15">
      <c r="B16" s="38"/>
      <c r="C16" s="38"/>
      <c r="D16" s="44"/>
      <c r="E16" s="39"/>
      <c r="F16" s="136"/>
      <c r="G16" s="39"/>
      <c r="H16" s="39"/>
    </row>
  </sheetData>
  <sheetProtection/>
  <mergeCells count="1">
    <mergeCell ref="C2:H2"/>
  </mergeCells>
  <printOptions/>
  <pageMargins left="0.7874015748031497" right="0.3937007874015748" top="0.7874015748031497" bottom="0.3937007874015748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13"/>
  <sheetViews>
    <sheetView view="pageBreakPreview" zoomScaleSheetLayoutView="100" zoomScalePageLayoutView="0" workbookViewId="0" topLeftCell="D3">
      <selection activeCell="C1" sqref="C1:M10"/>
    </sheetView>
  </sheetViews>
  <sheetFormatPr defaultColWidth="9.140625" defaultRowHeight="12.75"/>
  <cols>
    <col min="1" max="1" width="4.57421875" style="0" hidden="1" customWidth="1"/>
    <col min="2" max="2" width="4.57421875" style="0" customWidth="1"/>
    <col min="3" max="3" width="28.57421875" style="0" customWidth="1"/>
    <col min="4" max="4" width="29.421875" style="0" customWidth="1"/>
    <col min="5" max="5" width="15.421875" style="0" customWidth="1"/>
    <col min="6" max="6" width="15.7109375" style="0" customWidth="1"/>
    <col min="7" max="7" width="14.28125" style="0" customWidth="1"/>
    <col min="8" max="8" width="17.00390625" style="0" customWidth="1"/>
    <col min="9" max="9" width="14.421875" style="0" customWidth="1"/>
    <col min="10" max="10" width="15.28125" style="0" customWidth="1"/>
  </cols>
  <sheetData>
    <row r="1" spans="3:12" ht="27" customHeight="1">
      <c r="C1" s="183" t="s">
        <v>402</v>
      </c>
      <c r="D1" s="184"/>
      <c r="E1" s="184"/>
      <c r="F1" s="184"/>
      <c r="G1" s="184"/>
      <c r="H1" s="184"/>
      <c r="I1" s="184"/>
      <c r="J1" s="184"/>
      <c r="K1" s="184"/>
      <c r="L1" s="184"/>
    </row>
    <row r="4" spans="3:13" ht="12.75">
      <c r="C4" s="185" t="s">
        <v>401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3:13" ht="12.75"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2:10" ht="171">
      <c r="B6" s="13"/>
      <c r="C6" s="5" t="s">
        <v>403</v>
      </c>
      <c r="D6" s="5" t="s">
        <v>404</v>
      </c>
      <c r="E6" s="5" t="s">
        <v>405</v>
      </c>
      <c r="F6" s="5" t="s">
        <v>409</v>
      </c>
      <c r="G6" s="5" t="s">
        <v>406</v>
      </c>
      <c r="H6" s="5" t="s">
        <v>407</v>
      </c>
      <c r="I6" s="5" t="s">
        <v>418</v>
      </c>
      <c r="J6" s="5" t="s">
        <v>408</v>
      </c>
    </row>
    <row r="7" spans="2:11" ht="42.75" customHeight="1">
      <c r="B7" s="40">
        <v>1</v>
      </c>
      <c r="C7" s="59" t="s">
        <v>119</v>
      </c>
      <c r="D7" s="59" t="s">
        <v>122</v>
      </c>
      <c r="E7" s="16" t="s">
        <v>543</v>
      </c>
      <c r="F7" s="16" t="s">
        <v>544</v>
      </c>
      <c r="G7" s="16" t="s">
        <v>420</v>
      </c>
      <c r="H7" s="16" t="s">
        <v>417</v>
      </c>
      <c r="I7" s="16" t="s">
        <v>417</v>
      </c>
      <c r="J7" s="16" t="s">
        <v>442</v>
      </c>
      <c r="K7" s="36"/>
    </row>
    <row r="8" spans="2:11" ht="43.5" customHeight="1">
      <c r="B8" s="40">
        <v>2</v>
      </c>
      <c r="C8" s="59" t="s">
        <v>120</v>
      </c>
      <c r="D8" s="59" t="s">
        <v>124</v>
      </c>
      <c r="E8" s="16" t="s">
        <v>504</v>
      </c>
      <c r="F8" s="16" t="s">
        <v>505</v>
      </c>
      <c r="G8" s="16" t="s">
        <v>417</v>
      </c>
      <c r="H8" s="16" t="s">
        <v>417</v>
      </c>
      <c r="I8" s="16" t="s">
        <v>417</v>
      </c>
      <c r="J8" s="16" t="s">
        <v>417</v>
      </c>
      <c r="K8" s="36"/>
    </row>
    <row r="9" spans="2:11" ht="42.75" customHeight="1">
      <c r="B9" s="40">
        <v>3</v>
      </c>
      <c r="C9" s="59" t="s">
        <v>121</v>
      </c>
      <c r="D9" s="59" t="s">
        <v>123</v>
      </c>
      <c r="E9" s="16" t="s">
        <v>502</v>
      </c>
      <c r="F9" s="16" t="s">
        <v>503</v>
      </c>
      <c r="G9" s="16" t="s">
        <v>417</v>
      </c>
      <c r="H9" s="16" t="s">
        <v>417</v>
      </c>
      <c r="I9" s="16" t="s">
        <v>508</v>
      </c>
      <c r="J9" s="168" t="s">
        <v>666</v>
      </c>
      <c r="K9" s="36"/>
    </row>
    <row r="10" spans="2:13" ht="48" customHeight="1">
      <c r="B10" s="41">
        <v>5</v>
      </c>
      <c r="C10" s="59" t="s">
        <v>446</v>
      </c>
      <c r="D10" s="59" t="s">
        <v>124</v>
      </c>
      <c r="E10" s="16" t="s">
        <v>506</v>
      </c>
      <c r="F10" s="16" t="s">
        <v>507</v>
      </c>
      <c r="G10" s="16" t="s">
        <v>417</v>
      </c>
      <c r="H10" s="16" t="s">
        <v>417</v>
      </c>
      <c r="I10" s="16" t="s">
        <v>509</v>
      </c>
      <c r="J10" s="168" t="s">
        <v>666</v>
      </c>
      <c r="K10" s="128"/>
      <c r="L10" s="129"/>
      <c r="M10" s="17"/>
    </row>
    <row r="13" spans="4:11" ht="12.75">
      <c r="D13" s="36"/>
      <c r="E13" s="37"/>
      <c r="F13" s="36"/>
      <c r="G13" s="36"/>
      <c r="H13" s="36"/>
      <c r="I13" s="36"/>
      <c r="J13" s="36"/>
      <c r="K13" s="36"/>
    </row>
  </sheetData>
  <sheetProtection/>
  <mergeCells count="2">
    <mergeCell ref="C1:L1"/>
    <mergeCell ref="C4:M5"/>
  </mergeCells>
  <printOptions/>
  <pageMargins left="0.75" right="0.24" top="1" bottom="1" header="0.5" footer="0.5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U13"/>
  <sheetViews>
    <sheetView zoomScalePageLayoutView="0" workbookViewId="0" topLeftCell="A2">
      <selection activeCell="B1" sqref="B1:K16384"/>
    </sheetView>
  </sheetViews>
  <sheetFormatPr defaultColWidth="9.140625" defaultRowHeight="12.75"/>
  <cols>
    <col min="1" max="2" width="9.28125" style="0" bestFit="1" customWidth="1"/>
    <col min="8" max="14" width="9.28125" style="0" bestFit="1" customWidth="1"/>
    <col min="15" max="15" width="13.00390625" style="0" bestFit="1" customWidth="1"/>
    <col min="16" max="21" width="9.28125" style="0" bestFit="1" customWidth="1"/>
  </cols>
  <sheetData>
    <row r="3" spans="1:21" ht="22.5">
      <c r="A3" s="111" t="s">
        <v>595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</row>
    <row r="4" spans="1:21" ht="22.5">
      <c r="A4" s="111"/>
      <c r="B4" s="111"/>
      <c r="C4" s="111"/>
      <c r="D4" s="111" t="s">
        <v>58</v>
      </c>
      <c r="E4" s="111" t="s">
        <v>59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</row>
    <row r="6" spans="1:21" ht="198">
      <c r="A6" s="79" t="s">
        <v>421</v>
      </c>
      <c r="B6" s="80" t="s">
        <v>422</v>
      </c>
      <c r="C6" s="80" t="s">
        <v>423</v>
      </c>
      <c r="D6" s="80" t="s">
        <v>424</v>
      </c>
      <c r="E6" s="80" t="s">
        <v>425</v>
      </c>
      <c r="F6" s="79" t="s">
        <v>426</v>
      </c>
      <c r="G6" s="79" t="s">
        <v>427</v>
      </c>
      <c r="H6" s="80" t="s">
        <v>428</v>
      </c>
      <c r="I6" s="81" t="s">
        <v>429</v>
      </c>
      <c r="J6" s="81" t="s">
        <v>430</v>
      </c>
      <c r="K6" s="79" t="s">
        <v>431</v>
      </c>
      <c r="L6" s="80" t="s">
        <v>432</v>
      </c>
      <c r="M6" s="80" t="s">
        <v>433</v>
      </c>
      <c r="N6" s="80" t="s">
        <v>434</v>
      </c>
      <c r="O6" s="80" t="s">
        <v>435</v>
      </c>
      <c r="P6" s="81" t="s">
        <v>436</v>
      </c>
      <c r="Q6" s="81" t="s">
        <v>437</v>
      </c>
      <c r="R6" s="81" t="s">
        <v>438</v>
      </c>
      <c r="S6" s="80" t="s">
        <v>439</v>
      </c>
      <c r="T6" s="80" t="s">
        <v>440</v>
      </c>
      <c r="U6" s="82" t="s">
        <v>441</v>
      </c>
    </row>
    <row r="7" spans="1:21" ht="18">
      <c r="A7" s="79">
        <v>1</v>
      </c>
      <c r="B7" s="80">
        <v>2</v>
      </c>
      <c r="C7" s="80" t="s">
        <v>442</v>
      </c>
      <c r="D7" s="80" t="s">
        <v>443</v>
      </c>
      <c r="E7" s="80" t="s">
        <v>444</v>
      </c>
      <c r="F7" s="79" t="s">
        <v>445</v>
      </c>
      <c r="G7" s="79" t="s">
        <v>416</v>
      </c>
      <c r="H7" s="80">
        <v>8</v>
      </c>
      <c r="I7" s="79">
        <v>9</v>
      </c>
      <c r="J7" s="79">
        <v>10</v>
      </c>
      <c r="K7" s="79">
        <v>11</v>
      </c>
      <c r="L7" s="80">
        <v>12</v>
      </c>
      <c r="M7" s="80">
        <v>13</v>
      </c>
      <c r="N7" s="80">
        <v>14</v>
      </c>
      <c r="O7" s="80">
        <v>15</v>
      </c>
      <c r="P7" s="79">
        <v>16</v>
      </c>
      <c r="Q7" s="79">
        <v>17</v>
      </c>
      <c r="R7" s="79">
        <v>18</v>
      </c>
      <c r="S7" s="80">
        <v>19</v>
      </c>
      <c r="T7" s="80">
        <v>20</v>
      </c>
      <c r="U7" s="79">
        <v>21</v>
      </c>
    </row>
    <row r="8" spans="1:21" ht="180">
      <c r="A8" s="83">
        <v>1</v>
      </c>
      <c r="B8" s="89" t="s">
        <v>446</v>
      </c>
      <c r="C8" s="94" t="s">
        <v>447</v>
      </c>
      <c r="D8" s="94" t="s">
        <v>448</v>
      </c>
      <c r="E8" s="94" t="s">
        <v>449</v>
      </c>
      <c r="F8" s="85" t="s">
        <v>450</v>
      </c>
      <c r="G8" s="85" t="s">
        <v>451</v>
      </c>
      <c r="H8" s="84" t="s">
        <v>452</v>
      </c>
      <c r="I8" s="89"/>
      <c r="J8" s="89"/>
      <c r="K8" s="89"/>
      <c r="L8" s="89" t="s">
        <v>60</v>
      </c>
      <c r="M8" s="89" t="s">
        <v>61</v>
      </c>
      <c r="N8" s="89"/>
      <c r="O8" s="89" t="s">
        <v>62</v>
      </c>
      <c r="P8" s="97">
        <v>55.63</v>
      </c>
      <c r="Q8" s="81">
        <v>53</v>
      </c>
      <c r="R8" s="81"/>
      <c r="S8" s="96"/>
      <c r="T8" s="89"/>
      <c r="U8" s="90"/>
    </row>
    <row r="9" spans="1:21" ht="180">
      <c r="A9" s="83">
        <v>2</v>
      </c>
      <c r="B9" s="89" t="s">
        <v>446</v>
      </c>
      <c r="C9" s="94" t="s">
        <v>447</v>
      </c>
      <c r="D9" s="94" t="s">
        <v>448</v>
      </c>
      <c r="E9" s="94" t="s">
        <v>449</v>
      </c>
      <c r="F9" s="85" t="s">
        <v>450</v>
      </c>
      <c r="G9" s="85" t="s">
        <v>451</v>
      </c>
      <c r="H9" s="84" t="s">
        <v>452</v>
      </c>
      <c r="I9" s="89"/>
      <c r="J9" s="89"/>
      <c r="K9" s="89"/>
      <c r="L9" s="89" t="s">
        <v>63</v>
      </c>
      <c r="M9" s="89" t="s">
        <v>64</v>
      </c>
      <c r="N9" s="89"/>
      <c r="O9" s="89" t="s">
        <v>65</v>
      </c>
      <c r="P9" s="97">
        <v>51.135</v>
      </c>
      <c r="Q9" s="81">
        <v>48.7</v>
      </c>
      <c r="R9" s="81"/>
      <c r="S9" s="96"/>
      <c r="T9" s="89"/>
      <c r="U9" s="90"/>
    </row>
    <row r="10" spans="1:21" ht="342">
      <c r="A10" s="83">
        <v>3</v>
      </c>
      <c r="B10" s="89" t="s">
        <v>446</v>
      </c>
      <c r="C10" s="94" t="s">
        <v>447</v>
      </c>
      <c r="D10" s="94" t="s">
        <v>448</v>
      </c>
      <c r="E10" s="94" t="s">
        <v>449</v>
      </c>
      <c r="F10" s="85" t="s">
        <v>450</v>
      </c>
      <c r="G10" s="85" t="s">
        <v>451</v>
      </c>
      <c r="H10" s="84" t="s">
        <v>452</v>
      </c>
      <c r="I10" s="89"/>
      <c r="J10" s="89"/>
      <c r="K10" s="89"/>
      <c r="L10" s="89" t="s">
        <v>66</v>
      </c>
      <c r="M10" s="89" t="s">
        <v>67</v>
      </c>
      <c r="N10" s="89"/>
      <c r="O10" s="98">
        <v>40273</v>
      </c>
      <c r="P10" s="97">
        <v>181.15</v>
      </c>
      <c r="Q10" s="81">
        <v>172.6</v>
      </c>
      <c r="R10" s="81"/>
      <c r="S10" s="96"/>
      <c r="T10" s="89"/>
      <c r="U10" s="90"/>
    </row>
    <row r="11" spans="1:21" ht="252">
      <c r="A11" s="83">
        <v>4</v>
      </c>
      <c r="B11" s="89" t="s">
        <v>446</v>
      </c>
      <c r="C11" s="94" t="s">
        <v>447</v>
      </c>
      <c r="D11" s="94" t="s">
        <v>448</v>
      </c>
      <c r="E11" s="94" t="s">
        <v>449</v>
      </c>
      <c r="F11" s="85" t="s">
        <v>450</v>
      </c>
      <c r="G11" s="85" t="s">
        <v>451</v>
      </c>
      <c r="H11" s="84" t="s">
        <v>452</v>
      </c>
      <c r="I11" s="89"/>
      <c r="J11" s="89"/>
      <c r="K11" s="89"/>
      <c r="L11" s="89" t="s">
        <v>68</v>
      </c>
      <c r="M11" s="89" t="s">
        <v>69</v>
      </c>
      <c r="N11" s="89"/>
      <c r="O11" s="98">
        <v>40273</v>
      </c>
      <c r="P11" s="97"/>
      <c r="Q11" s="81"/>
      <c r="R11" s="81"/>
      <c r="S11" s="96"/>
      <c r="T11" s="89"/>
      <c r="U11" s="90"/>
    </row>
    <row r="12" spans="1:21" ht="180">
      <c r="A12" s="83">
        <v>5</v>
      </c>
      <c r="B12" s="89" t="s">
        <v>446</v>
      </c>
      <c r="C12" s="94" t="s">
        <v>447</v>
      </c>
      <c r="D12" s="94" t="s">
        <v>448</v>
      </c>
      <c r="E12" s="94" t="s">
        <v>449</v>
      </c>
      <c r="F12" s="85" t="s">
        <v>450</v>
      </c>
      <c r="G12" s="85" t="s">
        <v>451</v>
      </c>
      <c r="H12" s="84" t="s">
        <v>452</v>
      </c>
      <c r="I12" s="89"/>
      <c r="J12" s="89"/>
      <c r="K12" s="89"/>
      <c r="L12" s="89" t="s">
        <v>70</v>
      </c>
      <c r="M12" s="89" t="s">
        <v>71</v>
      </c>
      <c r="N12" s="89"/>
      <c r="O12" s="89"/>
      <c r="P12" s="97"/>
      <c r="Q12" s="81"/>
      <c r="R12" s="81"/>
      <c r="S12" s="96"/>
      <c r="T12" s="89"/>
      <c r="U12" s="90"/>
    </row>
    <row r="13" spans="1:21" ht="180">
      <c r="A13" s="83">
        <v>6</v>
      </c>
      <c r="B13" s="89" t="s">
        <v>446</v>
      </c>
      <c r="C13" s="94" t="s">
        <v>447</v>
      </c>
      <c r="D13" s="94" t="s">
        <v>448</v>
      </c>
      <c r="E13" s="94" t="s">
        <v>449</v>
      </c>
      <c r="F13" s="85" t="s">
        <v>450</v>
      </c>
      <c r="G13" s="85" t="s">
        <v>451</v>
      </c>
      <c r="H13" s="84" t="s">
        <v>452</v>
      </c>
      <c r="I13" s="89"/>
      <c r="J13" s="89"/>
      <c r="K13" s="89"/>
      <c r="L13" s="89" t="s">
        <v>72</v>
      </c>
      <c r="M13" s="89" t="s">
        <v>73</v>
      </c>
      <c r="N13" s="89"/>
      <c r="O13" s="89"/>
      <c r="P13" s="97"/>
      <c r="Q13" s="81"/>
      <c r="R13" s="81"/>
      <c r="S13" s="96"/>
      <c r="T13" s="89"/>
      <c r="U13" s="90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4:K35"/>
  <sheetViews>
    <sheetView zoomScale="75" zoomScaleNormal="75" zoomScalePageLayoutView="0" workbookViewId="0" topLeftCell="A30">
      <selection activeCell="H20" sqref="H20"/>
    </sheetView>
  </sheetViews>
  <sheetFormatPr defaultColWidth="9.140625" defaultRowHeight="12.75"/>
  <cols>
    <col min="2" max="2" width="25.140625" style="0" customWidth="1"/>
    <col min="3" max="4" width="18.140625" style="0" customWidth="1"/>
    <col min="5" max="5" width="17.140625" style="0" customWidth="1"/>
    <col min="6" max="6" width="17.8515625" style="0" customWidth="1"/>
    <col min="7" max="7" width="17.28125" style="0" customWidth="1"/>
    <col min="8" max="8" width="16.57421875" style="0" customWidth="1"/>
    <col min="9" max="9" width="15.28125" style="0" customWidth="1"/>
    <col min="10" max="10" width="12.00390625" style="0" customWidth="1"/>
    <col min="11" max="11" width="13.28125" style="0" customWidth="1"/>
  </cols>
  <sheetData>
    <row r="4" spans="1:11" ht="54">
      <c r="A4" s="79" t="s">
        <v>421</v>
      </c>
      <c r="B4" s="80" t="s">
        <v>432</v>
      </c>
      <c r="C4" s="80" t="s">
        <v>433</v>
      </c>
      <c r="D4" s="80" t="s">
        <v>600</v>
      </c>
      <c r="E4" s="80" t="s">
        <v>435</v>
      </c>
      <c r="F4" s="81" t="s">
        <v>436</v>
      </c>
      <c r="G4" s="81" t="s">
        <v>437</v>
      </c>
      <c r="H4" s="81" t="s">
        <v>438</v>
      </c>
      <c r="I4" s="80" t="s">
        <v>439</v>
      </c>
      <c r="J4" s="80" t="s">
        <v>440</v>
      </c>
      <c r="K4" s="82" t="s">
        <v>441</v>
      </c>
    </row>
    <row r="5" spans="1:11" ht="18">
      <c r="A5" s="79">
        <v>1</v>
      </c>
      <c r="B5" s="80">
        <v>12</v>
      </c>
      <c r="C5" s="80">
        <v>13</v>
      </c>
      <c r="D5" s="80"/>
      <c r="E5" s="80">
        <v>15</v>
      </c>
      <c r="F5" s="79">
        <v>16</v>
      </c>
      <c r="G5" s="79">
        <v>17</v>
      </c>
      <c r="H5" s="79">
        <v>18</v>
      </c>
      <c r="I5" s="80">
        <v>19</v>
      </c>
      <c r="J5" s="80">
        <v>20</v>
      </c>
      <c r="K5" s="79">
        <v>21</v>
      </c>
    </row>
    <row r="6" spans="1:11" ht="90">
      <c r="A6" s="83">
        <v>15</v>
      </c>
      <c r="B6" s="86" t="s">
        <v>492</v>
      </c>
      <c r="C6" s="86" t="s">
        <v>493</v>
      </c>
      <c r="D6" s="86"/>
      <c r="E6" s="86"/>
      <c r="F6" s="87">
        <v>0</v>
      </c>
      <c r="G6" s="88">
        <v>0</v>
      </c>
      <c r="H6" s="81" t="s">
        <v>455</v>
      </c>
      <c r="I6" s="97">
        <v>500</v>
      </c>
      <c r="J6" s="89"/>
      <c r="K6" s="90"/>
    </row>
    <row r="7" spans="1:11" ht="72">
      <c r="A7" s="83">
        <v>16</v>
      </c>
      <c r="B7" s="86" t="s">
        <v>494</v>
      </c>
      <c r="C7" s="86" t="s">
        <v>495</v>
      </c>
      <c r="D7" s="86"/>
      <c r="E7" s="86"/>
      <c r="F7" s="87">
        <v>0</v>
      </c>
      <c r="G7" s="88">
        <v>0</v>
      </c>
      <c r="H7" s="81" t="s">
        <v>458</v>
      </c>
      <c r="I7" s="97">
        <v>300</v>
      </c>
      <c r="J7" s="89"/>
      <c r="K7" s="90"/>
    </row>
    <row r="8" spans="1:11" ht="54">
      <c r="A8" s="83">
        <v>17</v>
      </c>
      <c r="B8" s="86" t="s">
        <v>496</v>
      </c>
      <c r="C8" s="86" t="s">
        <v>497</v>
      </c>
      <c r="D8" s="86"/>
      <c r="E8" s="86"/>
      <c r="F8" s="87">
        <v>87</v>
      </c>
      <c r="G8" s="88">
        <v>0</v>
      </c>
      <c r="H8" s="81">
        <v>118</v>
      </c>
      <c r="I8" s="97">
        <v>200</v>
      </c>
      <c r="J8" s="89"/>
      <c r="K8" s="90"/>
    </row>
    <row r="9" spans="1:11" ht="54">
      <c r="A9" s="83">
        <v>18</v>
      </c>
      <c r="B9" s="86" t="s">
        <v>498</v>
      </c>
      <c r="C9" s="86" t="s">
        <v>499</v>
      </c>
      <c r="D9" s="86"/>
      <c r="E9" s="86"/>
      <c r="F9" s="87">
        <v>0</v>
      </c>
      <c r="G9" s="88">
        <v>0</v>
      </c>
      <c r="H9" s="81" t="s">
        <v>465</v>
      </c>
      <c r="I9" s="97">
        <v>200</v>
      </c>
      <c r="J9" s="89"/>
      <c r="K9" s="90"/>
    </row>
    <row r="10" spans="1:11" ht="54">
      <c r="A10" s="83">
        <v>19</v>
      </c>
      <c r="B10" s="86" t="s">
        <v>500</v>
      </c>
      <c r="C10" s="86" t="s">
        <v>501</v>
      </c>
      <c r="D10" s="86"/>
      <c r="E10" s="86"/>
      <c r="F10" s="87">
        <v>87</v>
      </c>
      <c r="G10" s="88">
        <v>0</v>
      </c>
      <c r="H10" s="81" t="s">
        <v>468</v>
      </c>
      <c r="I10" s="97">
        <v>270</v>
      </c>
      <c r="J10" s="89"/>
      <c r="K10" s="90"/>
    </row>
    <row r="11" spans="1:11" ht="72">
      <c r="A11" s="83">
        <v>20</v>
      </c>
      <c r="B11" s="86" t="s">
        <v>0</v>
      </c>
      <c r="C11" s="86" t="s">
        <v>1</v>
      </c>
      <c r="D11" s="86"/>
      <c r="E11" s="86"/>
      <c r="F11" s="87">
        <v>0</v>
      </c>
      <c r="G11" s="88">
        <v>0</v>
      </c>
      <c r="H11" s="81" t="s">
        <v>471</v>
      </c>
      <c r="I11" s="97">
        <v>920</v>
      </c>
      <c r="J11" s="89"/>
      <c r="K11" s="90"/>
    </row>
    <row r="12" spans="1:11" ht="72">
      <c r="A12" s="83">
        <v>21</v>
      </c>
      <c r="B12" s="86" t="s">
        <v>2</v>
      </c>
      <c r="C12" s="86" t="s">
        <v>3</v>
      </c>
      <c r="D12" s="86"/>
      <c r="E12" s="86"/>
      <c r="F12" s="87">
        <v>10</v>
      </c>
      <c r="G12" s="88">
        <v>0</v>
      </c>
      <c r="H12" s="81">
        <v>146</v>
      </c>
      <c r="I12" s="97">
        <v>212</v>
      </c>
      <c r="J12" s="89"/>
      <c r="K12" s="90"/>
    </row>
    <row r="13" spans="1:11" ht="54">
      <c r="A13" s="83">
        <v>22</v>
      </c>
      <c r="B13" s="86" t="s">
        <v>4</v>
      </c>
      <c r="C13" s="86" t="s">
        <v>5</v>
      </c>
      <c r="D13" s="86"/>
      <c r="E13" s="86"/>
      <c r="F13" s="87">
        <v>10</v>
      </c>
      <c r="G13" s="88">
        <v>0</v>
      </c>
      <c r="H13" s="81" t="s">
        <v>476</v>
      </c>
      <c r="I13" s="97">
        <v>125</v>
      </c>
      <c r="J13" s="89"/>
      <c r="K13" s="90"/>
    </row>
    <row r="14" spans="1:11" ht="54">
      <c r="A14" s="83">
        <v>23</v>
      </c>
      <c r="B14" s="86" t="s">
        <v>6</v>
      </c>
      <c r="C14" s="86" t="s">
        <v>7</v>
      </c>
      <c r="D14" s="86"/>
      <c r="E14" s="86"/>
      <c r="F14" s="87">
        <v>10</v>
      </c>
      <c r="G14" s="88">
        <v>0</v>
      </c>
      <c r="H14" s="81">
        <v>92.2</v>
      </c>
      <c r="I14" s="91"/>
      <c r="J14" s="89"/>
      <c r="K14" s="90"/>
    </row>
    <row r="15" spans="1:11" ht="54">
      <c r="A15" s="83">
        <v>24</v>
      </c>
      <c r="B15" s="86" t="s">
        <v>8</v>
      </c>
      <c r="C15" s="86" t="s">
        <v>9</v>
      </c>
      <c r="D15" s="86"/>
      <c r="E15" s="86"/>
      <c r="F15" s="87"/>
      <c r="G15" s="88"/>
      <c r="H15" s="81">
        <v>892.9</v>
      </c>
      <c r="I15" s="91"/>
      <c r="J15" s="89"/>
      <c r="K15" s="90"/>
    </row>
    <row r="16" spans="1:11" ht="162">
      <c r="A16" s="83">
        <v>25</v>
      </c>
      <c r="B16" s="86" t="s">
        <v>10</v>
      </c>
      <c r="C16" s="86" t="s">
        <v>11</v>
      </c>
      <c r="D16" s="86"/>
      <c r="E16" s="86" t="s">
        <v>12</v>
      </c>
      <c r="F16" s="87">
        <v>993</v>
      </c>
      <c r="G16" s="88">
        <v>396.1</v>
      </c>
      <c r="H16" s="81" t="s">
        <v>484</v>
      </c>
      <c r="I16" s="91"/>
      <c r="J16" s="89"/>
      <c r="K16" s="90"/>
    </row>
    <row r="17" spans="1:11" ht="72">
      <c r="A17" s="83">
        <v>26</v>
      </c>
      <c r="B17" s="86" t="s">
        <v>13</v>
      </c>
      <c r="C17" s="86" t="s">
        <v>14</v>
      </c>
      <c r="D17" s="86"/>
      <c r="E17" s="86" t="s">
        <v>15</v>
      </c>
      <c r="F17" s="87">
        <v>350</v>
      </c>
      <c r="G17" s="88">
        <v>140</v>
      </c>
      <c r="H17" s="81">
        <v>50</v>
      </c>
      <c r="I17" s="91"/>
      <c r="J17" s="89"/>
      <c r="K17" s="90"/>
    </row>
    <row r="18" spans="1:11" ht="54">
      <c r="A18" s="83">
        <v>27</v>
      </c>
      <c r="B18" s="86" t="s">
        <v>16</v>
      </c>
      <c r="C18" s="86" t="s">
        <v>17</v>
      </c>
      <c r="D18" s="86"/>
      <c r="E18" s="86" t="s">
        <v>18</v>
      </c>
      <c r="F18" s="87">
        <v>159</v>
      </c>
      <c r="G18" s="88">
        <v>63.3</v>
      </c>
      <c r="H18" s="81" t="s">
        <v>489</v>
      </c>
      <c r="I18" s="91"/>
      <c r="J18" s="89"/>
      <c r="K18" s="90"/>
    </row>
    <row r="19" spans="1:11" ht="54">
      <c r="A19" s="83">
        <v>28</v>
      </c>
      <c r="B19" s="86" t="s">
        <v>19</v>
      </c>
      <c r="C19" s="86" t="s">
        <v>20</v>
      </c>
      <c r="D19" s="86"/>
      <c r="E19" s="86"/>
      <c r="F19" s="87"/>
      <c r="G19" s="88"/>
      <c r="H19" s="81">
        <v>600.9</v>
      </c>
      <c r="I19" s="91"/>
      <c r="J19" s="89"/>
      <c r="K19" s="90"/>
    </row>
    <row r="20" spans="1:11" ht="72">
      <c r="A20" s="83">
        <v>29</v>
      </c>
      <c r="B20" s="86" t="s">
        <v>21</v>
      </c>
      <c r="C20" s="86" t="s">
        <v>22</v>
      </c>
      <c r="D20" s="86"/>
      <c r="E20" s="86"/>
      <c r="F20" s="87">
        <v>90</v>
      </c>
      <c r="G20" s="88">
        <v>0</v>
      </c>
      <c r="H20" s="88">
        <f>SUM(SUM(H19))</f>
        <v>600.9</v>
      </c>
      <c r="I20" s="91"/>
      <c r="J20" s="89"/>
      <c r="K20" s="90"/>
    </row>
    <row r="21" spans="1:11" ht="72" thickBot="1">
      <c r="A21" s="83">
        <v>30</v>
      </c>
      <c r="B21" s="86" t="s">
        <v>23</v>
      </c>
      <c r="C21" s="86" t="s">
        <v>24</v>
      </c>
      <c r="D21" s="86"/>
      <c r="E21" s="86" t="s">
        <v>25</v>
      </c>
      <c r="F21" s="87">
        <v>0</v>
      </c>
      <c r="G21" s="88">
        <v>0</v>
      </c>
      <c r="H21" s="88"/>
      <c r="I21" s="91"/>
      <c r="J21" s="89"/>
      <c r="K21" s="90"/>
    </row>
    <row r="22" spans="1:11" ht="72" thickBot="1">
      <c r="A22" s="83">
        <v>31</v>
      </c>
      <c r="B22" s="92" t="s">
        <v>26</v>
      </c>
      <c r="C22" s="93" t="s">
        <v>27</v>
      </c>
      <c r="D22" s="160"/>
      <c r="E22" s="86"/>
      <c r="F22" s="87"/>
      <c r="G22" s="88"/>
      <c r="H22" s="88"/>
      <c r="I22" s="91"/>
      <c r="J22" s="89"/>
      <c r="K22" s="90"/>
    </row>
    <row r="23" spans="1:11" ht="108">
      <c r="A23" s="83">
        <v>32</v>
      </c>
      <c r="B23" s="86" t="s">
        <v>28</v>
      </c>
      <c r="C23" s="86" t="s">
        <v>29</v>
      </c>
      <c r="D23" s="86"/>
      <c r="E23" s="86"/>
      <c r="F23" s="87">
        <v>0</v>
      </c>
      <c r="G23" s="88">
        <v>0</v>
      </c>
      <c r="H23" s="88"/>
      <c r="I23" s="91"/>
      <c r="J23" s="89"/>
      <c r="K23" s="90"/>
    </row>
    <row r="24" spans="1:11" ht="54">
      <c r="A24" s="83">
        <v>33</v>
      </c>
      <c r="B24" s="86" t="s">
        <v>30</v>
      </c>
      <c r="C24" s="86" t="s">
        <v>31</v>
      </c>
      <c r="D24" s="86"/>
      <c r="E24" s="86"/>
      <c r="F24" s="87">
        <v>0</v>
      </c>
      <c r="G24" s="88">
        <v>0</v>
      </c>
      <c r="H24" s="88"/>
      <c r="I24" s="91"/>
      <c r="J24" s="89"/>
      <c r="K24" s="90"/>
    </row>
    <row r="25" spans="1:11" ht="72">
      <c r="A25" s="83">
        <v>34</v>
      </c>
      <c r="B25" s="86" t="s">
        <v>32</v>
      </c>
      <c r="C25" s="86" t="s">
        <v>33</v>
      </c>
      <c r="D25" s="86"/>
      <c r="E25" s="86" t="s">
        <v>34</v>
      </c>
      <c r="F25" s="87">
        <v>0</v>
      </c>
      <c r="G25" s="88">
        <v>0</v>
      </c>
      <c r="H25" s="88"/>
      <c r="I25" s="91"/>
      <c r="J25" s="89"/>
      <c r="K25" s="90"/>
    </row>
    <row r="26" spans="1:11" ht="72">
      <c r="A26" s="83">
        <v>35</v>
      </c>
      <c r="B26" s="86" t="s">
        <v>35</v>
      </c>
      <c r="C26" s="86" t="s">
        <v>17</v>
      </c>
      <c r="D26" s="86"/>
      <c r="E26" s="86" t="s">
        <v>36</v>
      </c>
      <c r="F26" s="87">
        <v>0</v>
      </c>
      <c r="G26" s="88">
        <v>0</v>
      </c>
      <c r="H26" s="88"/>
      <c r="I26" s="91"/>
      <c r="J26" s="89"/>
      <c r="K26" s="90"/>
    </row>
    <row r="27" spans="1:11" ht="72">
      <c r="A27" s="83">
        <v>36</v>
      </c>
      <c r="B27" s="86" t="s">
        <v>37</v>
      </c>
      <c r="C27" s="86" t="s">
        <v>38</v>
      </c>
      <c r="D27" s="86"/>
      <c r="E27" s="86" t="s">
        <v>39</v>
      </c>
      <c r="F27" s="87">
        <v>0</v>
      </c>
      <c r="G27" s="88">
        <v>0</v>
      </c>
      <c r="H27" s="88"/>
      <c r="I27" s="91"/>
      <c r="J27" s="89"/>
      <c r="K27" s="90"/>
    </row>
    <row r="28" spans="1:11" ht="72">
      <c r="A28" s="83">
        <v>37</v>
      </c>
      <c r="B28" s="89" t="s">
        <v>40</v>
      </c>
      <c r="C28" s="89" t="s">
        <v>41</v>
      </c>
      <c r="D28" s="89"/>
      <c r="E28" s="89" t="s">
        <v>42</v>
      </c>
      <c r="F28" s="95" t="s">
        <v>43</v>
      </c>
      <c r="G28" s="81">
        <v>0</v>
      </c>
      <c r="H28" s="81"/>
      <c r="I28" s="96"/>
      <c r="J28" s="89"/>
      <c r="K28" s="90"/>
    </row>
    <row r="29" spans="1:11" ht="180">
      <c r="A29" s="83">
        <v>38</v>
      </c>
      <c r="B29" s="89" t="s">
        <v>44</v>
      </c>
      <c r="C29" s="89" t="s">
        <v>45</v>
      </c>
      <c r="D29" s="89"/>
      <c r="E29" s="89" t="s">
        <v>46</v>
      </c>
      <c r="F29" s="97" t="s">
        <v>47</v>
      </c>
      <c r="G29" s="81">
        <v>0</v>
      </c>
      <c r="H29" s="81"/>
      <c r="I29" s="96"/>
      <c r="J29" s="89"/>
      <c r="K29" s="90"/>
    </row>
    <row r="30" spans="1:11" ht="54">
      <c r="A30" s="83">
        <v>39</v>
      </c>
      <c r="B30" s="89" t="s">
        <v>48</v>
      </c>
      <c r="C30" s="89" t="s">
        <v>49</v>
      </c>
      <c r="D30" s="89"/>
      <c r="E30" s="98" t="s">
        <v>50</v>
      </c>
      <c r="F30" s="97" t="s">
        <v>51</v>
      </c>
      <c r="G30" s="81"/>
      <c r="H30" s="81">
        <v>6930</v>
      </c>
      <c r="I30" s="96">
        <v>0</v>
      </c>
      <c r="J30" s="89"/>
      <c r="K30" s="90"/>
    </row>
    <row r="31" spans="1:11" ht="198">
      <c r="A31" s="83">
        <v>40</v>
      </c>
      <c r="B31" s="99" t="s">
        <v>48</v>
      </c>
      <c r="C31" s="99" t="s">
        <v>52</v>
      </c>
      <c r="D31" s="99"/>
      <c r="E31" s="100"/>
      <c r="F31" s="101">
        <v>382.264</v>
      </c>
      <c r="G31" s="101">
        <v>382.264</v>
      </c>
      <c r="H31" s="101">
        <v>3112</v>
      </c>
      <c r="I31" s="102"/>
      <c r="J31" s="99"/>
      <c r="K31" s="103"/>
    </row>
    <row r="32" spans="1:11" ht="180">
      <c r="A32" s="104">
        <v>41</v>
      </c>
      <c r="B32" s="89" t="s">
        <v>53</v>
      </c>
      <c r="C32" s="89" t="s">
        <v>54</v>
      </c>
      <c r="D32" s="89"/>
      <c r="E32" s="89" t="s">
        <v>55</v>
      </c>
      <c r="F32" s="97"/>
      <c r="G32" s="97"/>
      <c r="H32" s="81"/>
      <c r="I32" s="96"/>
      <c r="J32" s="89" t="s">
        <v>56</v>
      </c>
      <c r="K32" s="90"/>
    </row>
    <row r="33" spans="1:11" ht="18">
      <c r="A33" s="104"/>
      <c r="B33" s="89"/>
      <c r="C33" s="89"/>
      <c r="D33" s="89"/>
      <c r="E33" s="89"/>
      <c r="F33" s="97">
        <f>SUM(SUM(F6:F32))</f>
        <v>2178.264</v>
      </c>
      <c r="G33" s="97">
        <f>SUM(G6:G32)</f>
        <v>981.664</v>
      </c>
      <c r="H33" s="81">
        <f>SUM(H6:H32)</f>
        <v>12542.9</v>
      </c>
      <c r="I33" s="96"/>
      <c r="J33" s="89"/>
      <c r="K33" s="90"/>
    </row>
    <row r="34" spans="1:11" ht="17.25">
      <c r="A34" s="105"/>
      <c r="B34" s="106"/>
      <c r="C34" s="106"/>
      <c r="D34" s="106"/>
      <c r="E34" s="106"/>
      <c r="F34" s="107"/>
      <c r="G34" s="107"/>
      <c r="H34" s="108"/>
      <c r="I34" s="109"/>
      <c r="J34" s="106"/>
      <c r="K34" s="110"/>
    </row>
    <row r="35" spans="1:11" ht="18.75" customHeight="1">
      <c r="A35" s="158" t="s">
        <v>57</v>
      </c>
      <c r="B35" s="89"/>
      <c r="C35" s="89"/>
      <c r="D35" s="89"/>
      <c r="E35" s="89"/>
      <c r="F35" s="97"/>
      <c r="G35" s="97">
        <f>SUM(SUM(G6:G31))</f>
        <v>981.664</v>
      </c>
      <c r="H35" s="81">
        <f>SUM(H6:H35)</f>
        <v>0</v>
      </c>
      <c r="I35" s="96"/>
      <c r="J35" s="89"/>
      <c r="K35" s="9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81"/>
  <sheetViews>
    <sheetView zoomScalePageLayoutView="0" workbookViewId="0" topLeftCell="A64">
      <selection activeCell="G91" sqref="G91"/>
    </sheetView>
  </sheetViews>
  <sheetFormatPr defaultColWidth="9.140625" defaultRowHeight="12.75"/>
  <cols>
    <col min="1" max="1" width="4.8515625" style="0" customWidth="1"/>
    <col min="3" max="3" width="11.8515625" style="0" customWidth="1"/>
    <col min="6" max="6" width="9.28125" style="0" customWidth="1"/>
    <col min="8" max="8" width="11.57421875" style="0" customWidth="1"/>
  </cols>
  <sheetData>
    <row r="2" spans="6:10" ht="12.75">
      <c r="F2" s="186" t="s">
        <v>313</v>
      </c>
      <c r="G2" s="186"/>
      <c r="H2" s="186"/>
      <c r="I2" s="186"/>
      <c r="J2" s="186"/>
    </row>
    <row r="3" spans="6:10" ht="12.75">
      <c r="F3" s="186"/>
      <c r="G3" s="186"/>
      <c r="H3" s="186"/>
      <c r="I3" s="186"/>
      <c r="J3" s="186"/>
    </row>
    <row r="4" spans="6:10" ht="12.75">
      <c r="F4" s="12"/>
      <c r="G4" s="12"/>
      <c r="H4" s="12"/>
      <c r="I4" s="12"/>
      <c r="J4" s="12"/>
    </row>
    <row r="5" spans="2:13" ht="12.75">
      <c r="B5" s="187" t="s">
        <v>314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0" ht="12.75">
      <c r="A6" s="1"/>
      <c r="F6" s="181"/>
      <c r="G6" s="181"/>
      <c r="H6" s="181"/>
      <c r="I6" s="181"/>
      <c r="J6" s="181"/>
    </row>
    <row r="7" spans="1:13" ht="184.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</row>
    <row r="8" spans="1:13" ht="135">
      <c r="A8" s="3"/>
      <c r="B8" s="4" t="s">
        <v>152</v>
      </c>
      <c r="C8" s="4" t="s">
        <v>153</v>
      </c>
      <c r="D8" s="4" t="s">
        <v>154</v>
      </c>
      <c r="E8" s="3">
        <v>134.7</v>
      </c>
      <c r="F8" s="22">
        <v>335.9</v>
      </c>
      <c r="G8" s="3"/>
      <c r="H8" s="5" t="s">
        <v>155</v>
      </c>
      <c r="I8" s="5"/>
      <c r="J8" s="5" t="s">
        <v>156</v>
      </c>
      <c r="K8" s="5"/>
      <c r="L8" s="6" t="s">
        <v>157</v>
      </c>
      <c r="M8" s="5"/>
    </row>
    <row r="9" spans="1:13" ht="135">
      <c r="A9" s="3"/>
      <c r="B9" s="7" t="s">
        <v>158</v>
      </c>
      <c r="C9" s="7" t="s">
        <v>159</v>
      </c>
      <c r="D9" s="7" t="s">
        <v>160</v>
      </c>
      <c r="E9" s="5">
        <v>77.1</v>
      </c>
      <c r="F9" s="23">
        <v>48.9</v>
      </c>
      <c r="G9" s="5"/>
      <c r="H9" s="5" t="s">
        <v>161</v>
      </c>
      <c r="I9" s="5"/>
      <c r="J9" s="5" t="s">
        <v>162</v>
      </c>
      <c r="K9" s="5"/>
      <c r="L9" s="6" t="s">
        <v>157</v>
      </c>
      <c r="M9" s="5"/>
    </row>
    <row r="10" spans="1:13" ht="135">
      <c r="A10" s="3"/>
      <c r="B10" s="7" t="s">
        <v>163</v>
      </c>
      <c r="C10" s="7" t="s">
        <v>164</v>
      </c>
      <c r="D10" s="7" t="s">
        <v>165</v>
      </c>
      <c r="E10" s="5">
        <v>268.9</v>
      </c>
      <c r="F10" s="23">
        <v>249</v>
      </c>
      <c r="G10" s="5"/>
      <c r="H10" s="5" t="s">
        <v>166</v>
      </c>
      <c r="I10" s="5"/>
      <c r="J10" s="5" t="s">
        <v>167</v>
      </c>
      <c r="K10" s="5"/>
      <c r="L10" s="6" t="s">
        <v>157</v>
      </c>
      <c r="M10" s="5"/>
    </row>
    <row r="11" spans="1:13" ht="135">
      <c r="A11" s="3"/>
      <c r="B11" s="7" t="s">
        <v>168</v>
      </c>
      <c r="C11" s="7" t="s">
        <v>169</v>
      </c>
      <c r="D11" s="7" t="s">
        <v>170</v>
      </c>
      <c r="E11" s="7" t="s">
        <v>171</v>
      </c>
      <c r="F11" s="23">
        <v>208.1</v>
      </c>
      <c r="G11" s="5"/>
      <c r="H11" s="5" t="s">
        <v>172</v>
      </c>
      <c r="I11" s="5"/>
      <c r="J11" s="5" t="s">
        <v>173</v>
      </c>
      <c r="K11" s="5"/>
      <c r="L11" s="6" t="s">
        <v>157</v>
      </c>
      <c r="M11" s="5"/>
    </row>
    <row r="12" spans="1:13" ht="135">
      <c r="A12" s="3"/>
      <c r="B12" s="7" t="s">
        <v>174</v>
      </c>
      <c r="C12" s="7" t="s">
        <v>175</v>
      </c>
      <c r="D12" s="7" t="s">
        <v>176</v>
      </c>
      <c r="E12" s="5" t="s">
        <v>177</v>
      </c>
      <c r="F12" s="18">
        <v>1644.2</v>
      </c>
      <c r="G12" s="5"/>
      <c r="H12" s="19">
        <v>40336</v>
      </c>
      <c r="I12" s="5"/>
      <c r="J12" s="7" t="s">
        <v>336</v>
      </c>
      <c r="K12" s="5"/>
      <c r="L12" s="6" t="s">
        <v>157</v>
      </c>
      <c r="M12" s="5"/>
    </row>
    <row r="13" spans="1:13" ht="135">
      <c r="A13" s="3"/>
      <c r="B13" s="7" t="s">
        <v>178</v>
      </c>
      <c r="C13" s="7" t="s">
        <v>179</v>
      </c>
      <c r="D13" s="7" t="s">
        <v>180</v>
      </c>
      <c r="E13" s="5" t="s">
        <v>181</v>
      </c>
      <c r="F13" s="18">
        <v>3224</v>
      </c>
      <c r="G13" s="5"/>
      <c r="H13" s="19">
        <v>40329</v>
      </c>
      <c r="I13" s="5"/>
      <c r="J13" s="7" t="s">
        <v>379</v>
      </c>
      <c r="K13" s="5"/>
      <c r="L13" s="6" t="s">
        <v>157</v>
      </c>
      <c r="M13" s="5"/>
    </row>
    <row r="14" spans="1:13" ht="135">
      <c r="A14" s="3"/>
      <c r="B14" s="7" t="s">
        <v>182</v>
      </c>
      <c r="C14" s="7" t="s">
        <v>183</v>
      </c>
      <c r="D14" s="7" t="s">
        <v>184</v>
      </c>
      <c r="E14" s="5" t="s">
        <v>185</v>
      </c>
      <c r="F14" s="18">
        <v>1917.8</v>
      </c>
      <c r="G14" s="5"/>
      <c r="H14" s="19">
        <v>40344</v>
      </c>
      <c r="I14" s="5"/>
      <c r="J14" s="7" t="s">
        <v>378</v>
      </c>
      <c r="K14" s="5"/>
      <c r="L14" s="6" t="s">
        <v>157</v>
      </c>
      <c r="M14" s="5"/>
    </row>
    <row r="15" spans="1:13" ht="135">
      <c r="A15" s="3"/>
      <c r="B15" s="7" t="s">
        <v>186</v>
      </c>
      <c r="C15" s="7" t="s">
        <v>187</v>
      </c>
      <c r="D15" s="7" t="s">
        <v>188</v>
      </c>
      <c r="E15" s="5" t="s">
        <v>189</v>
      </c>
      <c r="F15" s="23"/>
      <c r="G15" s="5"/>
      <c r="H15" s="19">
        <v>40344</v>
      </c>
      <c r="I15" s="5"/>
      <c r="J15" s="7" t="s">
        <v>377</v>
      </c>
      <c r="K15" s="5"/>
      <c r="L15" s="6" t="s">
        <v>157</v>
      </c>
      <c r="M15" s="5"/>
    </row>
    <row r="16" spans="1:13" ht="135">
      <c r="A16" s="3"/>
      <c r="B16" s="7" t="s">
        <v>190</v>
      </c>
      <c r="C16" s="7" t="s">
        <v>191</v>
      </c>
      <c r="D16" s="7" t="s">
        <v>192</v>
      </c>
      <c r="E16" s="5" t="s">
        <v>193</v>
      </c>
      <c r="F16" s="23">
        <v>3120</v>
      </c>
      <c r="G16" s="5"/>
      <c r="H16" s="5" t="s">
        <v>338</v>
      </c>
      <c r="I16" s="5"/>
      <c r="J16" s="7" t="s">
        <v>337</v>
      </c>
      <c r="K16" s="5"/>
      <c r="L16" s="6" t="s">
        <v>157</v>
      </c>
      <c r="M16" s="5"/>
    </row>
    <row r="17" spans="1:13" ht="135">
      <c r="A17" s="3"/>
      <c r="B17" s="7" t="s">
        <v>194</v>
      </c>
      <c r="C17" s="7" t="s">
        <v>195</v>
      </c>
      <c r="D17" s="7" t="s">
        <v>192</v>
      </c>
      <c r="E17" s="5" t="s">
        <v>196</v>
      </c>
      <c r="F17" s="23"/>
      <c r="G17" s="5"/>
      <c r="H17" s="5" t="s">
        <v>339</v>
      </c>
      <c r="I17" s="5"/>
      <c r="J17" s="5" t="s">
        <v>340</v>
      </c>
      <c r="K17" s="5"/>
      <c r="L17" s="6" t="s">
        <v>157</v>
      </c>
      <c r="M17" s="5"/>
    </row>
    <row r="18" spans="1:13" ht="135">
      <c r="A18" s="3"/>
      <c r="B18" s="7" t="s">
        <v>197</v>
      </c>
      <c r="C18" s="7" t="s">
        <v>198</v>
      </c>
      <c r="D18" s="7" t="s">
        <v>199</v>
      </c>
      <c r="E18" s="5" t="s">
        <v>200</v>
      </c>
      <c r="F18" s="23"/>
      <c r="G18" s="5"/>
      <c r="H18" s="5" t="s">
        <v>339</v>
      </c>
      <c r="I18" s="5"/>
      <c r="J18" s="5" t="s">
        <v>341</v>
      </c>
      <c r="K18" s="5"/>
      <c r="L18" s="6" t="s">
        <v>157</v>
      </c>
      <c r="M18" s="5"/>
    </row>
    <row r="19" spans="1:13" ht="90">
      <c r="A19" s="3"/>
      <c r="B19" s="7" t="s">
        <v>201</v>
      </c>
      <c r="C19" s="7" t="s">
        <v>202</v>
      </c>
      <c r="D19" s="7" t="s">
        <v>203</v>
      </c>
      <c r="E19" s="5" t="s">
        <v>204</v>
      </c>
      <c r="F19" s="23"/>
      <c r="G19" s="5"/>
      <c r="H19" s="5" t="s">
        <v>343</v>
      </c>
      <c r="I19" s="5"/>
      <c r="J19" s="5" t="s">
        <v>342</v>
      </c>
      <c r="K19" s="5"/>
      <c r="L19" s="5"/>
      <c r="M19" s="5"/>
    </row>
    <row r="20" spans="1:13" ht="90">
      <c r="A20" s="3"/>
      <c r="B20" s="7" t="s">
        <v>205</v>
      </c>
      <c r="C20" s="7" t="s">
        <v>206</v>
      </c>
      <c r="D20" s="7" t="s">
        <v>207</v>
      </c>
      <c r="E20" s="7" t="s">
        <v>208</v>
      </c>
      <c r="F20" s="23">
        <v>400</v>
      </c>
      <c r="G20" s="5"/>
      <c r="H20" s="5" t="s">
        <v>339</v>
      </c>
      <c r="I20" s="5"/>
      <c r="J20" s="5" t="s">
        <v>344</v>
      </c>
      <c r="K20" s="5"/>
      <c r="L20" s="5"/>
      <c r="M20" s="5"/>
    </row>
    <row r="21" spans="1:13" ht="75">
      <c r="A21" s="3"/>
      <c r="B21" s="7" t="s">
        <v>209</v>
      </c>
      <c r="C21" s="7" t="s">
        <v>210</v>
      </c>
      <c r="D21" s="7" t="s">
        <v>211</v>
      </c>
      <c r="E21" s="5"/>
      <c r="F21" s="23" t="s">
        <v>376</v>
      </c>
      <c r="G21" s="5"/>
      <c r="H21" s="5" t="s">
        <v>339</v>
      </c>
      <c r="I21" s="5"/>
      <c r="J21" s="5" t="s">
        <v>345</v>
      </c>
      <c r="K21" s="5"/>
      <c r="L21" s="5"/>
      <c r="M21" s="5"/>
    </row>
    <row r="22" spans="1:13" ht="90">
      <c r="A22" s="3"/>
      <c r="B22" s="7" t="s">
        <v>212</v>
      </c>
      <c r="C22" s="7" t="s">
        <v>213</v>
      </c>
      <c r="D22" s="7" t="s">
        <v>214</v>
      </c>
      <c r="E22" s="5"/>
      <c r="F22" s="23"/>
      <c r="G22" s="5"/>
      <c r="H22" s="5" t="s">
        <v>339</v>
      </c>
      <c r="I22" s="5"/>
      <c r="J22" s="5" t="s">
        <v>346</v>
      </c>
      <c r="K22" s="5"/>
      <c r="L22" s="5"/>
      <c r="M22" s="5"/>
    </row>
    <row r="23" spans="1:13" ht="90">
      <c r="A23" s="3"/>
      <c r="B23" s="7" t="s">
        <v>221</v>
      </c>
      <c r="C23" s="7" t="s">
        <v>222</v>
      </c>
      <c r="D23" s="7" t="s">
        <v>223</v>
      </c>
      <c r="E23" s="5" t="s">
        <v>224</v>
      </c>
      <c r="F23" s="23"/>
      <c r="G23" s="5"/>
      <c r="H23" s="5" t="s">
        <v>347</v>
      </c>
      <c r="I23" s="5"/>
      <c r="J23" s="7" t="s">
        <v>348</v>
      </c>
      <c r="K23" s="5"/>
      <c r="L23" s="5"/>
      <c r="M23" s="5"/>
    </row>
    <row r="24" spans="1:13" ht="105">
      <c r="A24" s="3"/>
      <c r="B24" s="7" t="s">
        <v>225</v>
      </c>
      <c r="C24" s="7" t="s">
        <v>226</v>
      </c>
      <c r="D24" s="7" t="s">
        <v>227</v>
      </c>
      <c r="E24" s="5" t="s">
        <v>228</v>
      </c>
      <c r="F24" s="23"/>
      <c r="G24" s="5"/>
      <c r="H24" s="5" t="s">
        <v>347</v>
      </c>
      <c r="I24" s="5"/>
      <c r="J24" s="7" t="s">
        <v>349</v>
      </c>
      <c r="K24" s="5"/>
      <c r="L24" s="5"/>
      <c r="M24" s="5"/>
    </row>
    <row r="25" spans="1:13" ht="75">
      <c r="A25" s="3"/>
      <c r="B25" s="7" t="s">
        <v>229</v>
      </c>
      <c r="C25" s="7" t="s">
        <v>230</v>
      </c>
      <c r="D25" s="7" t="s">
        <v>231</v>
      </c>
      <c r="E25" s="5" t="s">
        <v>232</v>
      </c>
      <c r="F25" s="23"/>
      <c r="G25" s="5"/>
      <c r="H25" s="5" t="s">
        <v>339</v>
      </c>
      <c r="I25" s="5"/>
      <c r="J25" s="7" t="s">
        <v>350</v>
      </c>
      <c r="K25" s="5"/>
      <c r="L25" s="5"/>
      <c r="M25" s="5"/>
    </row>
    <row r="26" spans="1:13" ht="90">
      <c r="A26" s="3"/>
      <c r="B26" s="7" t="s">
        <v>233</v>
      </c>
      <c r="C26" s="7" t="s">
        <v>234</v>
      </c>
      <c r="D26" s="7" t="s">
        <v>235</v>
      </c>
      <c r="E26" s="5" t="s">
        <v>236</v>
      </c>
      <c r="F26" s="23"/>
      <c r="G26" s="5"/>
      <c r="H26" s="20"/>
      <c r="I26" s="5"/>
      <c r="J26" s="7" t="s">
        <v>351</v>
      </c>
      <c r="K26" s="5"/>
      <c r="L26" s="5"/>
      <c r="M26" s="5"/>
    </row>
    <row r="27" spans="1:13" ht="105">
      <c r="A27" s="3"/>
      <c r="B27" s="7" t="s">
        <v>237</v>
      </c>
      <c r="C27" s="7" t="s">
        <v>234</v>
      </c>
      <c r="D27" s="7" t="s">
        <v>238</v>
      </c>
      <c r="E27" s="5" t="s">
        <v>228</v>
      </c>
      <c r="F27" s="23"/>
      <c r="G27" s="5"/>
      <c r="H27" s="5" t="s">
        <v>353</v>
      </c>
      <c r="I27" s="5"/>
      <c r="J27" s="7" t="s">
        <v>352</v>
      </c>
      <c r="K27" s="5"/>
      <c r="L27" s="5"/>
      <c r="M27" s="5"/>
    </row>
    <row r="28" spans="1:13" ht="90">
      <c r="A28" s="3"/>
      <c r="B28" s="7" t="s">
        <v>239</v>
      </c>
      <c r="C28" s="7" t="s">
        <v>240</v>
      </c>
      <c r="D28" s="7" t="s">
        <v>241</v>
      </c>
      <c r="E28" s="5" t="s">
        <v>242</v>
      </c>
      <c r="F28" s="23"/>
      <c r="G28" s="5"/>
      <c r="H28" s="5" t="s">
        <v>354</v>
      </c>
      <c r="I28" s="5"/>
      <c r="J28" s="7" t="s">
        <v>355</v>
      </c>
      <c r="K28" s="5"/>
      <c r="L28" s="5"/>
      <c r="M28" s="5"/>
    </row>
    <row r="29" spans="1:13" ht="105">
      <c r="A29" s="3"/>
      <c r="B29" s="7" t="s">
        <v>243</v>
      </c>
      <c r="C29" s="7" t="s">
        <v>244</v>
      </c>
      <c r="D29" s="7" t="s">
        <v>245</v>
      </c>
      <c r="E29" s="5" t="s">
        <v>246</v>
      </c>
      <c r="F29" s="23"/>
      <c r="G29" s="5"/>
      <c r="H29" s="5" t="s">
        <v>353</v>
      </c>
      <c r="I29" s="5"/>
      <c r="J29" s="7" t="s">
        <v>357</v>
      </c>
      <c r="K29" s="5"/>
      <c r="L29" s="5"/>
      <c r="M29" s="5"/>
    </row>
    <row r="30" spans="1:13" ht="90">
      <c r="A30" s="3"/>
      <c r="B30" s="7" t="s">
        <v>247</v>
      </c>
      <c r="C30" s="7" t="s">
        <v>248</v>
      </c>
      <c r="D30" s="7" t="s">
        <v>249</v>
      </c>
      <c r="E30" s="5" t="s">
        <v>250</v>
      </c>
      <c r="F30" s="23"/>
      <c r="G30" s="5"/>
      <c r="H30" s="5" t="s">
        <v>353</v>
      </c>
      <c r="I30" s="5"/>
      <c r="J30" s="7" t="s">
        <v>358</v>
      </c>
      <c r="K30" s="5"/>
      <c r="L30" s="5"/>
      <c r="M30" s="5"/>
    </row>
    <row r="31" spans="1:13" ht="105">
      <c r="A31" s="3"/>
      <c r="B31" s="7" t="s">
        <v>251</v>
      </c>
      <c r="C31" s="7" t="s">
        <v>248</v>
      </c>
      <c r="D31" s="7" t="s">
        <v>252</v>
      </c>
      <c r="E31" s="7" t="s">
        <v>253</v>
      </c>
      <c r="F31" s="23"/>
      <c r="G31" s="5"/>
      <c r="H31" s="5" t="s">
        <v>353</v>
      </c>
      <c r="I31" s="5"/>
      <c r="J31" s="7" t="s">
        <v>352</v>
      </c>
      <c r="K31" s="5"/>
      <c r="L31" s="5"/>
      <c r="M31" s="5"/>
    </row>
    <row r="32" spans="1:13" ht="90">
      <c r="A32" s="3"/>
      <c r="B32" s="7" t="s">
        <v>254</v>
      </c>
      <c r="C32" s="7" t="s">
        <v>255</v>
      </c>
      <c r="D32" s="7" t="s">
        <v>256</v>
      </c>
      <c r="E32" s="5" t="s">
        <v>257</v>
      </c>
      <c r="F32" s="23"/>
      <c r="G32" s="5"/>
      <c r="H32" s="19">
        <v>40667</v>
      </c>
      <c r="I32" s="5"/>
      <c r="J32" s="7" t="s">
        <v>356</v>
      </c>
      <c r="K32" s="5"/>
      <c r="L32" s="5"/>
      <c r="M32" s="5"/>
    </row>
    <row r="33" spans="1:13" ht="90">
      <c r="A33" s="3"/>
      <c r="B33" s="7" t="s">
        <v>258</v>
      </c>
      <c r="C33" s="7" t="s">
        <v>259</v>
      </c>
      <c r="D33" s="7" t="s">
        <v>260</v>
      </c>
      <c r="E33" s="5" t="s">
        <v>261</v>
      </c>
      <c r="F33" s="23"/>
      <c r="G33" s="5"/>
      <c r="H33" s="5" t="s">
        <v>359</v>
      </c>
      <c r="I33" s="5"/>
      <c r="J33" s="7" t="s">
        <v>360</v>
      </c>
      <c r="K33" s="5"/>
      <c r="L33" s="5"/>
      <c r="M33" s="5"/>
    </row>
    <row r="34" spans="1:13" ht="90">
      <c r="A34" s="3"/>
      <c r="B34" s="7" t="s">
        <v>262</v>
      </c>
      <c r="C34" s="7" t="s">
        <v>263</v>
      </c>
      <c r="D34" s="7" t="s">
        <v>264</v>
      </c>
      <c r="E34" s="5" t="s">
        <v>265</v>
      </c>
      <c r="F34" s="23"/>
      <c r="G34" s="5"/>
      <c r="H34" s="21"/>
      <c r="I34" s="5"/>
      <c r="J34" s="7" t="s">
        <v>361</v>
      </c>
      <c r="K34" s="5"/>
      <c r="L34" s="5"/>
      <c r="M34" s="5"/>
    </row>
    <row r="35" spans="1:13" ht="105">
      <c r="A35" s="3"/>
      <c r="B35" s="7" t="s">
        <v>266</v>
      </c>
      <c r="C35" s="7" t="s">
        <v>263</v>
      </c>
      <c r="D35" s="7" t="s">
        <v>267</v>
      </c>
      <c r="E35" s="5" t="s">
        <v>268</v>
      </c>
      <c r="F35" s="23"/>
      <c r="G35" s="5"/>
      <c r="H35" s="5" t="s">
        <v>347</v>
      </c>
      <c r="I35" s="5"/>
      <c r="J35" s="7" t="s">
        <v>362</v>
      </c>
      <c r="K35" s="5"/>
      <c r="L35" s="5"/>
      <c r="M35" s="5"/>
    </row>
    <row r="36" spans="1:13" ht="60">
      <c r="A36" s="3"/>
      <c r="B36" s="7" t="s">
        <v>269</v>
      </c>
      <c r="C36" s="7" t="s">
        <v>270</v>
      </c>
      <c r="D36" s="7" t="s">
        <v>271</v>
      </c>
      <c r="E36" s="7" t="s">
        <v>272</v>
      </c>
      <c r="F36" s="23"/>
      <c r="G36" s="5"/>
      <c r="H36" s="5" t="s">
        <v>364</v>
      </c>
      <c r="I36" s="5"/>
      <c r="J36" s="7" t="s">
        <v>363</v>
      </c>
      <c r="K36" s="5"/>
      <c r="L36" s="5"/>
      <c r="M36" s="5"/>
    </row>
    <row r="37" spans="1:13" ht="90">
      <c r="A37" s="3"/>
      <c r="B37" s="7" t="s">
        <v>273</v>
      </c>
      <c r="C37" s="7" t="s">
        <v>274</v>
      </c>
      <c r="D37" s="7" t="s">
        <v>275</v>
      </c>
      <c r="E37" s="7" t="s">
        <v>276</v>
      </c>
      <c r="F37" s="23"/>
      <c r="G37" s="5"/>
      <c r="H37" s="5" t="s">
        <v>353</v>
      </c>
      <c r="I37" s="5"/>
      <c r="J37" s="7" t="s">
        <v>365</v>
      </c>
      <c r="K37" s="5"/>
      <c r="L37" s="5"/>
      <c r="M37" s="5"/>
    </row>
    <row r="38" spans="1:13" ht="105">
      <c r="A38" s="3"/>
      <c r="B38" s="7" t="s">
        <v>277</v>
      </c>
      <c r="C38" s="7" t="s">
        <v>274</v>
      </c>
      <c r="D38" s="7" t="s">
        <v>271</v>
      </c>
      <c r="E38" s="5" t="s">
        <v>253</v>
      </c>
      <c r="F38" s="23"/>
      <c r="G38" s="5"/>
      <c r="H38" s="5" t="s">
        <v>353</v>
      </c>
      <c r="I38" s="5"/>
      <c r="J38" s="7" t="s">
        <v>366</v>
      </c>
      <c r="K38" s="5"/>
      <c r="L38" s="5"/>
      <c r="M38" s="5"/>
    </row>
    <row r="39" spans="1:13" ht="90">
      <c r="A39" s="3"/>
      <c r="B39" s="7" t="s">
        <v>278</v>
      </c>
      <c r="C39" s="7" t="s">
        <v>279</v>
      </c>
      <c r="D39" s="7" t="s">
        <v>280</v>
      </c>
      <c r="E39" s="5" t="s">
        <v>281</v>
      </c>
      <c r="F39" s="23"/>
      <c r="G39" s="5"/>
      <c r="H39" s="5" t="s">
        <v>367</v>
      </c>
      <c r="I39" s="5"/>
      <c r="J39" s="7" t="s">
        <v>368</v>
      </c>
      <c r="K39" s="5"/>
      <c r="L39" s="5"/>
      <c r="M39" s="5"/>
    </row>
    <row r="40" spans="1:13" ht="150">
      <c r="A40" s="3"/>
      <c r="B40" s="7" t="s">
        <v>282</v>
      </c>
      <c r="C40" s="7" t="s">
        <v>283</v>
      </c>
      <c r="D40" s="7" t="s">
        <v>284</v>
      </c>
      <c r="E40" s="5" t="s">
        <v>285</v>
      </c>
      <c r="F40" s="23"/>
      <c r="G40" s="5"/>
      <c r="H40" s="5" t="s">
        <v>370</v>
      </c>
      <c r="I40" s="5"/>
      <c r="J40" s="7" t="s">
        <v>372</v>
      </c>
      <c r="K40" s="5"/>
      <c r="L40" s="5"/>
      <c r="M40" s="5"/>
    </row>
    <row r="41" spans="1:13" ht="150">
      <c r="A41" s="3"/>
      <c r="B41" s="7" t="s">
        <v>286</v>
      </c>
      <c r="C41" s="7" t="s">
        <v>287</v>
      </c>
      <c r="D41" s="7" t="s">
        <v>288</v>
      </c>
      <c r="E41" s="5" t="s">
        <v>289</v>
      </c>
      <c r="F41" s="23"/>
      <c r="G41" s="5"/>
      <c r="H41" s="5" t="s">
        <v>370</v>
      </c>
      <c r="I41" s="5"/>
      <c r="J41" s="7" t="s">
        <v>373</v>
      </c>
      <c r="K41" s="5"/>
      <c r="L41" s="5"/>
      <c r="M41" s="5"/>
    </row>
    <row r="42" spans="1:13" ht="150">
      <c r="A42" s="3"/>
      <c r="B42" s="7" t="s">
        <v>290</v>
      </c>
      <c r="C42" s="7" t="s">
        <v>291</v>
      </c>
      <c r="D42" s="7" t="s">
        <v>292</v>
      </c>
      <c r="E42" s="5" t="s">
        <v>293</v>
      </c>
      <c r="F42" s="23"/>
      <c r="G42" s="5"/>
      <c r="H42" s="5" t="s">
        <v>370</v>
      </c>
      <c r="I42" s="5"/>
      <c r="J42" s="7" t="s">
        <v>371</v>
      </c>
      <c r="K42" s="5"/>
      <c r="L42" s="5"/>
      <c r="M42" s="5"/>
    </row>
    <row r="43" spans="1:13" ht="75">
      <c r="A43" s="9"/>
      <c r="B43" s="10" t="s">
        <v>294</v>
      </c>
      <c r="C43" s="10" t="s">
        <v>295</v>
      </c>
      <c r="D43" s="11"/>
      <c r="E43" s="5"/>
      <c r="F43" s="23">
        <v>14.2</v>
      </c>
      <c r="G43" s="5"/>
      <c r="H43" s="5"/>
      <c r="I43" s="5"/>
      <c r="J43" s="5"/>
      <c r="K43" s="5"/>
      <c r="L43" s="5"/>
      <c r="M43" s="5"/>
    </row>
    <row r="44" spans="1:13" ht="75">
      <c r="A44" s="9"/>
      <c r="B44" s="10" t="s">
        <v>294</v>
      </c>
      <c r="C44" s="10" t="s">
        <v>296</v>
      </c>
      <c r="D44" s="11"/>
      <c r="E44" s="23">
        <v>12</v>
      </c>
      <c r="F44" s="23">
        <v>14.4</v>
      </c>
      <c r="G44" s="5"/>
      <c r="H44" s="5"/>
      <c r="I44" s="5"/>
      <c r="J44" s="5"/>
      <c r="K44" s="5"/>
      <c r="L44" s="5"/>
      <c r="M44" s="5"/>
    </row>
    <row r="45" spans="1:13" ht="150">
      <c r="A45" s="9"/>
      <c r="B45" s="10" t="s">
        <v>297</v>
      </c>
      <c r="C45" s="10" t="s">
        <v>298</v>
      </c>
      <c r="D45" s="11"/>
      <c r="E45" s="5" t="s">
        <v>384</v>
      </c>
      <c r="F45" s="23"/>
      <c r="G45" s="5"/>
      <c r="H45" s="5"/>
      <c r="I45" s="5"/>
      <c r="J45" s="5"/>
      <c r="K45" s="5"/>
      <c r="L45" s="5"/>
      <c r="M45" s="5"/>
    </row>
    <row r="46" spans="1:13" ht="150">
      <c r="A46" s="9"/>
      <c r="B46" s="10" t="s">
        <v>299</v>
      </c>
      <c r="C46" s="10" t="s">
        <v>300</v>
      </c>
      <c r="D46" s="11"/>
      <c r="E46" s="5" t="s">
        <v>385</v>
      </c>
      <c r="F46" s="23"/>
      <c r="G46" s="5"/>
      <c r="H46" s="5"/>
      <c r="I46" s="5"/>
      <c r="J46" s="5"/>
      <c r="K46" s="5"/>
      <c r="L46" s="5"/>
      <c r="M46" s="5"/>
    </row>
    <row r="47" spans="1:13" ht="105">
      <c r="A47" s="9"/>
      <c r="B47" s="10" t="s">
        <v>301</v>
      </c>
      <c r="C47" s="10" t="s">
        <v>302</v>
      </c>
      <c r="D47" s="11"/>
      <c r="E47" s="5" t="s">
        <v>386</v>
      </c>
      <c r="F47" s="23"/>
      <c r="G47" s="5"/>
      <c r="H47" s="5"/>
      <c r="I47" s="5"/>
      <c r="J47" s="5"/>
      <c r="K47" s="5"/>
      <c r="L47" s="5"/>
      <c r="M47" s="5"/>
    </row>
    <row r="48" spans="1:13" ht="90">
      <c r="A48" s="9"/>
      <c r="B48" s="7" t="s">
        <v>303</v>
      </c>
      <c r="C48" s="7" t="s">
        <v>304</v>
      </c>
      <c r="D48" s="7" t="s">
        <v>335</v>
      </c>
      <c r="E48" s="5" t="s">
        <v>383</v>
      </c>
      <c r="F48" s="23">
        <v>2500</v>
      </c>
      <c r="G48" s="5"/>
      <c r="H48" s="5" t="s">
        <v>375</v>
      </c>
      <c r="I48" s="5"/>
      <c r="J48" s="7" t="s">
        <v>374</v>
      </c>
      <c r="K48" s="5"/>
      <c r="L48" s="5"/>
      <c r="M48" s="5"/>
    </row>
    <row r="49" spans="1:13" ht="75">
      <c r="A49" s="9"/>
      <c r="B49" s="10" t="s">
        <v>305</v>
      </c>
      <c r="C49" s="10" t="s">
        <v>306</v>
      </c>
      <c r="D49" s="11"/>
      <c r="E49" s="5">
        <v>550</v>
      </c>
      <c r="F49" s="23">
        <v>40074</v>
      </c>
      <c r="G49" s="5"/>
      <c r="H49" s="5"/>
      <c r="I49" s="5"/>
      <c r="J49" s="5"/>
      <c r="K49" s="5"/>
      <c r="L49" s="5"/>
      <c r="M49" s="5"/>
    </row>
    <row r="50" spans="1:13" ht="75">
      <c r="A50" s="9"/>
      <c r="B50" s="10" t="s">
        <v>307</v>
      </c>
      <c r="C50" s="10" t="s">
        <v>308</v>
      </c>
      <c r="D50" s="11"/>
      <c r="E50" s="5">
        <v>76.6</v>
      </c>
      <c r="F50" s="23"/>
      <c r="G50" s="5"/>
      <c r="H50" s="5"/>
      <c r="I50" s="5"/>
      <c r="J50" s="5"/>
      <c r="K50" s="5"/>
      <c r="L50" s="5"/>
      <c r="M50" s="5"/>
    </row>
    <row r="51" spans="1:13" ht="90">
      <c r="A51" s="3"/>
      <c r="B51" s="10" t="s">
        <v>309</v>
      </c>
      <c r="C51" s="10" t="s">
        <v>310</v>
      </c>
      <c r="D51" s="5"/>
      <c r="E51" s="5">
        <v>6.5</v>
      </c>
      <c r="F51" s="23"/>
      <c r="G51" s="5"/>
      <c r="H51" s="5"/>
      <c r="I51" s="5"/>
      <c r="J51" s="5"/>
      <c r="K51" s="5"/>
      <c r="L51" s="5"/>
      <c r="M51" s="5"/>
    </row>
    <row r="52" spans="1:13" ht="150">
      <c r="A52" s="3"/>
      <c r="B52" s="10" t="s">
        <v>311</v>
      </c>
      <c r="C52" s="10" t="s">
        <v>312</v>
      </c>
      <c r="D52" s="5"/>
      <c r="E52" s="5"/>
      <c r="F52" s="23" t="s">
        <v>369</v>
      </c>
      <c r="G52" s="5"/>
      <c r="H52" s="5"/>
      <c r="I52" s="5"/>
      <c r="J52" s="5"/>
      <c r="K52" s="5"/>
      <c r="L52" s="5"/>
      <c r="M52" s="5"/>
    </row>
    <row r="62" spans="2:3" ht="12.75">
      <c r="B62" t="s">
        <v>381</v>
      </c>
      <c r="C62" t="s">
        <v>382</v>
      </c>
    </row>
    <row r="63" spans="1:13" ht="75">
      <c r="A63" s="3"/>
      <c r="B63" s="8" t="s">
        <v>215</v>
      </c>
      <c r="C63" s="8" t="s">
        <v>216</v>
      </c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75">
      <c r="A64" s="3"/>
      <c r="B64" s="8" t="s">
        <v>215</v>
      </c>
      <c r="C64" s="8" t="s">
        <v>217</v>
      </c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90">
      <c r="A65" s="3"/>
      <c r="B65" s="8" t="s">
        <v>215</v>
      </c>
      <c r="C65" s="8" t="s">
        <v>218</v>
      </c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90">
      <c r="A66" s="3"/>
      <c r="B66" s="8" t="s">
        <v>215</v>
      </c>
      <c r="C66" s="8" t="s">
        <v>219</v>
      </c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75">
      <c r="A67" s="3"/>
      <c r="B67" s="8" t="s">
        <v>215</v>
      </c>
      <c r="C67" s="8" t="s">
        <v>220</v>
      </c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2:13" ht="199.5" customHeight="1">
      <c r="B68" s="6" t="s">
        <v>315</v>
      </c>
      <c r="C68" s="6" t="s">
        <v>316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2:13" ht="156" customHeight="1">
      <c r="B69" s="6" t="s">
        <v>315</v>
      </c>
      <c r="C69" s="6" t="s">
        <v>317</v>
      </c>
      <c r="D69" s="13"/>
      <c r="E69" s="13"/>
      <c r="F69" s="13"/>
      <c r="G69" s="13"/>
      <c r="H69" s="13"/>
      <c r="I69" s="13"/>
      <c r="J69" s="13"/>
      <c r="K69" s="13"/>
      <c r="L69" s="13"/>
      <c r="M69" s="17"/>
    </row>
    <row r="70" spans="2:12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2:12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2:12" ht="75">
      <c r="B72" s="8" t="s">
        <v>294</v>
      </c>
      <c r="C72" s="8" t="s">
        <v>318</v>
      </c>
      <c r="D72" s="13"/>
      <c r="E72" s="24">
        <v>10</v>
      </c>
      <c r="F72" s="24">
        <v>23.9</v>
      </c>
      <c r="G72" s="13"/>
      <c r="H72" s="13"/>
      <c r="I72" s="13"/>
      <c r="J72" s="13"/>
      <c r="K72" s="13"/>
      <c r="L72" s="13"/>
    </row>
    <row r="73" spans="2:12" ht="90">
      <c r="B73" s="8" t="s">
        <v>319</v>
      </c>
      <c r="C73" s="8" t="s">
        <v>219</v>
      </c>
      <c r="D73" s="13"/>
      <c r="E73" s="13"/>
      <c r="F73" s="13"/>
      <c r="G73" s="13"/>
      <c r="H73" s="13"/>
      <c r="I73" s="13"/>
      <c r="J73" s="13"/>
      <c r="K73" s="13"/>
      <c r="L73" s="13"/>
    </row>
    <row r="74" spans="2:12" ht="90">
      <c r="B74" s="8" t="s">
        <v>320</v>
      </c>
      <c r="C74" s="8" t="s">
        <v>321</v>
      </c>
      <c r="D74" s="13"/>
      <c r="E74" s="13"/>
      <c r="F74" s="13"/>
      <c r="G74" s="13"/>
      <c r="H74" s="13"/>
      <c r="I74" s="13"/>
      <c r="J74" s="13"/>
      <c r="K74" s="13"/>
      <c r="L74" s="13"/>
    </row>
    <row r="75" spans="2:12" ht="105">
      <c r="B75" s="14" t="s">
        <v>322</v>
      </c>
      <c r="C75" s="14" t="s">
        <v>323</v>
      </c>
      <c r="D75" s="13"/>
      <c r="E75" s="13"/>
      <c r="F75" s="13"/>
      <c r="G75" s="13"/>
      <c r="H75" s="13"/>
      <c r="I75" s="13"/>
      <c r="J75" s="13"/>
      <c r="K75" s="13"/>
      <c r="L75" s="13"/>
    </row>
    <row r="76" spans="2:12" ht="105">
      <c r="B76" s="14" t="s">
        <v>324</v>
      </c>
      <c r="C76" s="14" t="s">
        <v>325</v>
      </c>
      <c r="D76" s="13"/>
      <c r="E76" s="13"/>
      <c r="F76" s="13"/>
      <c r="G76" s="13"/>
      <c r="H76" s="13"/>
      <c r="I76" s="13"/>
      <c r="J76" s="13"/>
      <c r="K76" s="13"/>
      <c r="L76" s="13"/>
    </row>
    <row r="77" spans="2:12" ht="75">
      <c r="B77" s="8" t="s">
        <v>326</v>
      </c>
      <c r="C77" s="6" t="s">
        <v>169</v>
      </c>
      <c r="D77" s="13"/>
      <c r="E77" s="13"/>
      <c r="F77" s="13"/>
      <c r="G77" s="13"/>
      <c r="H77" s="13"/>
      <c r="I77" s="13"/>
      <c r="J77" s="13"/>
      <c r="K77" s="13"/>
      <c r="L77" s="13"/>
    </row>
    <row r="78" spans="2:12" ht="135">
      <c r="B78" s="15" t="s">
        <v>327</v>
      </c>
      <c r="C78" s="15" t="s">
        <v>328</v>
      </c>
      <c r="D78" s="13"/>
      <c r="E78" s="13"/>
      <c r="F78" s="13"/>
      <c r="G78" s="13"/>
      <c r="H78" s="13"/>
      <c r="I78" s="13"/>
      <c r="J78" s="13"/>
      <c r="K78" s="13"/>
      <c r="L78" s="13"/>
    </row>
    <row r="79" spans="2:12" ht="135">
      <c r="B79" s="15" t="s">
        <v>329</v>
      </c>
      <c r="C79" s="15" t="s">
        <v>330</v>
      </c>
      <c r="D79" s="13"/>
      <c r="E79" s="13"/>
      <c r="F79" s="13"/>
      <c r="G79" s="13"/>
      <c r="H79" s="13"/>
      <c r="I79" s="13"/>
      <c r="J79" s="13"/>
      <c r="K79" s="13"/>
      <c r="L79" s="13"/>
    </row>
    <row r="80" spans="2:12" ht="78.75">
      <c r="B80" s="16" t="s">
        <v>331</v>
      </c>
      <c r="C80" s="16" t="s">
        <v>332</v>
      </c>
      <c r="D80" s="13"/>
      <c r="E80" s="13" t="s">
        <v>285</v>
      </c>
      <c r="F80" s="13">
        <v>94765</v>
      </c>
      <c r="G80" s="13"/>
      <c r="H80" s="13"/>
      <c r="I80" s="13"/>
      <c r="J80" s="13"/>
      <c r="K80" s="13"/>
      <c r="L80" s="13"/>
    </row>
    <row r="81" spans="2:12" ht="78.75">
      <c r="B81" s="16" t="s">
        <v>333</v>
      </c>
      <c r="C81" s="16" t="s">
        <v>334</v>
      </c>
      <c r="D81" s="13"/>
      <c r="E81" s="13" t="s">
        <v>380</v>
      </c>
      <c r="F81" s="13">
        <v>97800</v>
      </c>
      <c r="G81" s="13"/>
      <c r="H81" s="13"/>
      <c r="I81" s="13"/>
      <c r="J81" s="13"/>
      <c r="K81" s="13"/>
      <c r="L81" s="13"/>
    </row>
  </sheetData>
  <sheetProtection/>
  <mergeCells count="3">
    <mergeCell ref="F6:J6"/>
    <mergeCell ref="F2:J3"/>
    <mergeCell ref="B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:K37"/>
    </sheetView>
  </sheetViews>
  <sheetFormatPr defaultColWidth="9.140625" defaultRowHeight="12.75"/>
  <sheetData>
    <row r="1" spans="1:11" ht="20.25">
      <c r="A1" s="172" t="s">
        <v>652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3" spans="1:11" ht="296.25">
      <c r="A3" s="156" t="s">
        <v>139</v>
      </c>
      <c r="B3" s="156" t="s">
        <v>140</v>
      </c>
      <c r="C3" s="156" t="s">
        <v>141</v>
      </c>
      <c r="D3" s="156" t="s">
        <v>142</v>
      </c>
      <c r="E3" s="156" t="s">
        <v>143</v>
      </c>
      <c r="F3" s="163" t="s">
        <v>628</v>
      </c>
      <c r="G3" s="156" t="s">
        <v>415</v>
      </c>
      <c r="H3" s="156" t="s">
        <v>388</v>
      </c>
      <c r="I3" s="156" t="s">
        <v>631</v>
      </c>
      <c r="J3" s="156" t="s">
        <v>629</v>
      </c>
      <c r="K3" s="164" t="s">
        <v>630</v>
      </c>
    </row>
    <row r="4" spans="1:11" ht="306">
      <c r="A4" s="48">
        <v>1</v>
      </c>
      <c r="B4" s="86" t="s">
        <v>620</v>
      </c>
      <c r="C4" s="89" t="s">
        <v>601</v>
      </c>
      <c r="D4" s="89" t="s">
        <v>632</v>
      </c>
      <c r="E4" s="81">
        <v>1</v>
      </c>
      <c r="F4" s="139">
        <v>40891</v>
      </c>
      <c r="G4" s="89" t="s">
        <v>632</v>
      </c>
      <c r="H4" s="89" t="s">
        <v>632</v>
      </c>
      <c r="I4" s="89" t="s">
        <v>632</v>
      </c>
      <c r="J4" s="89" t="s">
        <v>632</v>
      </c>
      <c r="K4" s="89" t="s">
        <v>632</v>
      </c>
    </row>
    <row r="5" spans="1:11" ht="270">
      <c r="A5" s="48">
        <v>2</v>
      </c>
      <c r="B5" s="86" t="s">
        <v>621</v>
      </c>
      <c r="C5" s="89" t="s">
        <v>602</v>
      </c>
      <c r="D5" s="89" t="s">
        <v>632</v>
      </c>
      <c r="E5" s="81">
        <v>1</v>
      </c>
      <c r="F5" s="81" t="s">
        <v>632</v>
      </c>
      <c r="G5" s="89" t="s">
        <v>632</v>
      </c>
      <c r="H5" s="89" t="s">
        <v>632</v>
      </c>
      <c r="I5" s="140" t="s">
        <v>634</v>
      </c>
      <c r="J5" s="162">
        <v>3600</v>
      </c>
      <c r="K5" s="89" t="s">
        <v>632</v>
      </c>
    </row>
    <row r="6" spans="1:11" ht="252">
      <c r="A6" s="48">
        <v>3</v>
      </c>
      <c r="B6" s="86" t="s">
        <v>620</v>
      </c>
      <c r="C6" s="89" t="s">
        <v>603</v>
      </c>
      <c r="D6" s="89" t="s">
        <v>632</v>
      </c>
      <c r="E6" s="81">
        <v>1</v>
      </c>
      <c r="F6" s="139">
        <v>40892</v>
      </c>
      <c r="G6" s="89" t="s">
        <v>632</v>
      </c>
      <c r="H6" s="89" t="s">
        <v>632</v>
      </c>
      <c r="I6" s="140" t="s">
        <v>633</v>
      </c>
      <c r="J6" s="162">
        <v>3600</v>
      </c>
      <c r="K6" s="89" t="s">
        <v>632</v>
      </c>
    </row>
    <row r="7" spans="1:11" ht="270">
      <c r="A7" s="48">
        <v>4</v>
      </c>
      <c r="B7" s="86" t="s">
        <v>621</v>
      </c>
      <c r="C7" s="89" t="s">
        <v>604</v>
      </c>
      <c r="D7" s="89" t="s">
        <v>632</v>
      </c>
      <c r="E7" s="81">
        <v>1</v>
      </c>
      <c r="F7" s="89" t="s">
        <v>632</v>
      </c>
      <c r="G7" s="89" t="s">
        <v>632</v>
      </c>
      <c r="H7" s="89" t="s">
        <v>632</v>
      </c>
      <c r="I7" s="89" t="s">
        <v>632</v>
      </c>
      <c r="J7" s="89" t="s">
        <v>632</v>
      </c>
      <c r="K7" s="89" t="s">
        <v>632</v>
      </c>
    </row>
    <row r="8" spans="1:11" ht="252">
      <c r="A8" s="48">
        <v>5</v>
      </c>
      <c r="B8" s="86" t="s">
        <v>621</v>
      </c>
      <c r="C8" s="89" t="s">
        <v>605</v>
      </c>
      <c r="D8" s="89" t="s">
        <v>635</v>
      </c>
      <c r="E8" s="81">
        <v>1</v>
      </c>
      <c r="F8" s="139">
        <v>40890</v>
      </c>
      <c r="G8" s="139">
        <v>40948</v>
      </c>
      <c r="H8" s="140" t="s">
        <v>545</v>
      </c>
      <c r="I8" s="89" t="s">
        <v>632</v>
      </c>
      <c r="J8" s="89" t="s">
        <v>632</v>
      </c>
      <c r="K8" s="89" t="s">
        <v>632</v>
      </c>
    </row>
    <row r="9" spans="1:11" ht="270">
      <c r="A9" s="48">
        <v>6</v>
      </c>
      <c r="B9" s="86" t="s">
        <v>622</v>
      </c>
      <c r="C9" s="89" t="s">
        <v>606</v>
      </c>
      <c r="D9" s="89" t="s">
        <v>632</v>
      </c>
      <c r="E9" s="81">
        <v>1</v>
      </c>
      <c r="F9" s="139">
        <v>40892</v>
      </c>
      <c r="G9" s="89" t="s">
        <v>632</v>
      </c>
      <c r="H9" s="89" t="s">
        <v>632</v>
      </c>
      <c r="I9" s="140" t="s">
        <v>653</v>
      </c>
      <c r="J9" s="162">
        <v>900</v>
      </c>
      <c r="K9" s="89" t="s">
        <v>632</v>
      </c>
    </row>
    <row r="10" spans="1:11" ht="252">
      <c r="A10" s="48">
        <v>7</v>
      </c>
      <c r="B10" s="86" t="s">
        <v>622</v>
      </c>
      <c r="C10" s="89" t="s">
        <v>607</v>
      </c>
      <c r="D10" s="89" t="s">
        <v>636</v>
      </c>
      <c r="E10" s="81" t="s">
        <v>546</v>
      </c>
      <c r="F10" s="139">
        <v>40890</v>
      </c>
      <c r="G10" s="139">
        <v>40948</v>
      </c>
      <c r="H10" s="140" t="s">
        <v>547</v>
      </c>
      <c r="I10" s="89" t="s">
        <v>632</v>
      </c>
      <c r="J10" s="89" t="s">
        <v>632</v>
      </c>
      <c r="K10" s="89" t="s">
        <v>632</v>
      </c>
    </row>
    <row r="11" spans="1:11" ht="270">
      <c r="A11" s="48">
        <v>8</v>
      </c>
      <c r="B11" s="86" t="s">
        <v>622</v>
      </c>
      <c r="C11" s="89" t="s">
        <v>608</v>
      </c>
      <c r="D11" s="89" t="s">
        <v>637</v>
      </c>
      <c r="E11" s="81">
        <v>25</v>
      </c>
      <c r="F11" s="139">
        <v>40892</v>
      </c>
      <c r="G11" s="132">
        <v>40948</v>
      </c>
      <c r="H11" s="140" t="s">
        <v>549</v>
      </c>
      <c r="I11" s="140" t="s">
        <v>633</v>
      </c>
      <c r="J11" s="162">
        <v>3600</v>
      </c>
      <c r="K11" s="89" t="s">
        <v>632</v>
      </c>
    </row>
    <row r="12" spans="1:11" ht="409.5">
      <c r="A12" s="48">
        <v>9</v>
      </c>
      <c r="B12" s="86" t="s">
        <v>597</v>
      </c>
      <c r="C12" s="89" t="s">
        <v>609</v>
      </c>
      <c r="D12" s="89" t="s">
        <v>638</v>
      </c>
      <c r="E12" s="81">
        <v>6811</v>
      </c>
      <c r="F12" s="139">
        <v>39688</v>
      </c>
      <c r="G12" s="132">
        <v>39919</v>
      </c>
      <c r="H12" s="140" t="s">
        <v>555</v>
      </c>
      <c r="I12" s="89" t="s">
        <v>632</v>
      </c>
      <c r="J12" s="89" t="s">
        <v>632</v>
      </c>
      <c r="K12" s="89" t="s">
        <v>632</v>
      </c>
    </row>
    <row r="13" spans="1:11" ht="306">
      <c r="A13" s="48">
        <v>10</v>
      </c>
      <c r="B13" s="86" t="s">
        <v>623</v>
      </c>
      <c r="C13" s="89" t="s">
        <v>610</v>
      </c>
      <c r="D13" s="89" t="s">
        <v>639</v>
      </c>
      <c r="E13" s="81">
        <v>3923</v>
      </c>
      <c r="F13" s="139">
        <v>39683</v>
      </c>
      <c r="G13" s="132">
        <v>39919</v>
      </c>
      <c r="H13" s="140" t="s">
        <v>550</v>
      </c>
      <c r="I13" s="89" t="s">
        <v>632</v>
      </c>
      <c r="J13" s="89" t="s">
        <v>632</v>
      </c>
      <c r="K13" s="89" t="s">
        <v>632</v>
      </c>
    </row>
    <row r="14" spans="1:11" ht="234">
      <c r="A14" s="48">
        <v>11</v>
      </c>
      <c r="B14" s="86" t="s">
        <v>623</v>
      </c>
      <c r="C14" s="89" t="s">
        <v>611</v>
      </c>
      <c r="D14" s="89" t="s">
        <v>640</v>
      </c>
      <c r="E14" s="81">
        <v>2218</v>
      </c>
      <c r="F14" s="139">
        <v>39676</v>
      </c>
      <c r="G14" s="132">
        <v>39919</v>
      </c>
      <c r="H14" s="140" t="s">
        <v>548</v>
      </c>
      <c r="I14" s="89" t="s">
        <v>632</v>
      </c>
      <c r="J14" s="89" t="s">
        <v>632</v>
      </c>
      <c r="K14" s="89" t="s">
        <v>632</v>
      </c>
    </row>
    <row r="15" spans="1:11" ht="252">
      <c r="A15" s="48">
        <v>12</v>
      </c>
      <c r="B15" s="86" t="s">
        <v>624</v>
      </c>
      <c r="C15" s="89" t="s">
        <v>612</v>
      </c>
      <c r="D15" s="89" t="s">
        <v>641</v>
      </c>
      <c r="E15" s="81" t="s">
        <v>551</v>
      </c>
      <c r="F15" s="139">
        <v>40893</v>
      </c>
      <c r="G15" s="132">
        <v>40948</v>
      </c>
      <c r="H15" s="140" t="s">
        <v>552</v>
      </c>
      <c r="I15" s="89" t="s">
        <v>632</v>
      </c>
      <c r="J15" s="89" t="s">
        <v>632</v>
      </c>
      <c r="K15" s="89" t="s">
        <v>632</v>
      </c>
    </row>
    <row r="16" spans="1:11" ht="270">
      <c r="A16" s="48">
        <v>13</v>
      </c>
      <c r="B16" s="86" t="s">
        <v>621</v>
      </c>
      <c r="C16" s="89" t="s">
        <v>613</v>
      </c>
      <c r="D16" s="89" t="s">
        <v>632</v>
      </c>
      <c r="E16" s="81">
        <v>1</v>
      </c>
      <c r="F16" s="139">
        <v>40892</v>
      </c>
      <c r="G16" s="89" t="s">
        <v>632</v>
      </c>
      <c r="H16" s="89" t="s">
        <v>632</v>
      </c>
      <c r="I16" s="89" t="s">
        <v>632</v>
      </c>
      <c r="J16" s="89" t="s">
        <v>632</v>
      </c>
      <c r="K16" s="89" t="s">
        <v>632</v>
      </c>
    </row>
    <row r="17" spans="1:11" ht="409.5">
      <c r="A17" s="48">
        <v>14</v>
      </c>
      <c r="B17" s="89" t="s">
        <v>53</v>
      </c>
      <c r="C17" s="89" t="s">
        <v>619</v>
      </c>
      <c r="D17" s="89" t="s">
        <v>651</v>
      </c>
      <c r="E17" s="81">
        <v>11360</v>
      </c>
      <c r="F17" s="98">
        <v>39892</v>
      </c>
      <c r="G17" s="139">
        <v>40757</v>
      </c>
      <c r="H17" s="140" t="s">
        <v>554</v>
      </c>
      <c r="I17" s="89" t="s">
        <v>632</v>
      </c>
      <c r="J17" s="89" t="s">
        <v>632</v>
      </c>
      <c r="K17" s="89" t="s">
        <v>632</v>
      </c>
    </row>
    <row r="18" spans="1:11" ht="216">
      <c r="A18" s="48">
        <v>15</v>
      </c>
      <c r="B18" s="89" t="s">
        <v>592</v>
      </c>
      <c r="C18" s="89" t="s">
        <v>614</v>
      </c>
      <c r="D18" s="89" t="s">
        <v>642</v>
      </c>
      <c r="E18" s="81">
        <v>4530</v>
      </c>
      <c r="F18" s="139">
        <v>39685</v>
      </c>
      <c r="G18" s="139">
        <v>39917</v>
      </c>
      <c r="H18" s="140" t="s">
        <v>553</v>
      </c>
      <c r="I18" s="89" t="s">
        <v>632</v>
      </c>
      <c r="J18" s="89" t="s">
        <v>632</v>
      </c>
      <c r="K18" s="89" t="s">
        <v>632</v>
      </c>
    </row>
    <row r="19" spans="1:11" ht="234">
      <c r="A19" s="48">
        <v>16</v>
      </c>
      <c r="B19" s="86" t="s">
        <v>625</v>
      </c>
      <c r="C19" s="89" t="s">
        <v>615</v>
      </c>
      <c r="D19" s="89" t="s">
        <v>643</v>
      </c>
      <c r="E19" s="81">
        <v>1492</v>
      </c>
      <c r="F19" s="139">
        <v>40273</v>
      </c>
      <c r="G19" s="139">
        <v>40392</v>
      </c>
      <c r="H19" s="140" t="s">
        <v>531</v>
      </c>
      <c r="I19" s="89" t="s">
        <v>632</v>
      </c>
      <c r="J19" s="89" t="s">
        <v>632</v>
      </c>
      <c r="K19" s="89" t="s">
        <v>632</v>
      </c>
    </row>
    <row r="20" spans="1:11" ht="234">
      <c r="A20" s="48">
        <v>17</v>
      </c>
      <c r="B20" s="86" t="s">
        <v>625</v>
      </c>
      <c r="C20" s="89" t="s">
        <v>611</v>
      </c>
      <c r="D20" s="89" t="s">
        <v>644</v>
      </c>
      <c r="E20" s="81">
        <v>917</v>
      </c>
      <c r="F20" s="139">
        <v>40273</v>
      </c>
      <c r="G20" s="139">
        <v>40682</v>
      </c>
      <c r="H20" s="140" t="s">
        <v>528</v>
      </c>
      <c r="I20" s="89" t="s">
        <v>632</v>
      </c>
      <c r="J20" s="89" t="s">
        <v>632</v>
      </c>
      <c r="K20" s="89" t="s">
        <v>632</v>
      </c>
    </row>
    <row r="21" spans="1:11" ht="252">
      <c r="A21" s="48">
        <v>18</v>
      </c>
      <c r="B21" s="86" t="s">
        <v>625</v>
      </c>
      <c r="C21" s="89" t="s">
        <v>616</v>
      </c>
      <c r="D21" s="89" t="s">
        <v>645</v>
      </c>
      <c r="E21" s="81">
        <v>800</v>
      </c>
      <c r="F21" s="139">
        <v>40273</v>
      </c>
      <c r="G21" s="139">
        <v>40421</v>
      </c>
      <c r="H21" s="140" t="s">
        <v>533</v>
      </c>
      <c r="I21" s="89" t="s">
        <v>632</v>
      </c>
      <c r="J21" s="89" t="s">
        <v>632</v>
      </c>
      <c r="K21" s="89" t="s">
        <v>632</v>
      </c>
    </row>
    <row r="22" spans="1:11" ht="324">
      <c r="A22" s="48">
        <v>19</v>
      </c>
      <c r="B22" s="89" t="s">
        <v>625</v>
      </c>
      <c r="C22" s="89" t="s">
        <v>617</v>
      </c>
      <c r="D22" s="89" t="s">
        <v>646</v>
      </c>
      <c r="E22" s="81">
        <v>2411</v>
      </c>
      <c r="F22" s="139">
        <v>40273</v>
      </c>
      <c r="G22" s="139">
        <v>40392</v>
      </c>
      <c r="H22" s="140" t="s">
        <v>532</v>
      </c>
      <c r="I22" s="89" t="s">
        <v>632</v>
      </c>
      <c r="J22" s="89" t="s">
        <v>632</v>
      </c>
      <c r="K22" s="89" t="s">
        <v>632</v>
      </c>
    </row>
    <row r="23" spans="1:11" ht="409.5">
      <c r="A23" s="48">
        <v>20</v>
      </c>
      <c r="B23" s="89" t="s">
        <v>626</v>
      </c>
      <c r="C23" s="89" t="s">
        <v>618</v>
      </c>
      <c r="D23" s="89" t="s">
        <v>647</v>
      </c>
      <c r="E23" s="81">
        <v>8053</v>
      </c>
      <c r="F23" s="139">
        <v>40273</v>
      </c>
      <c r="G23" s="139">
        <v>40682</v>
      </c>
      <c r="H23" s="140" t="s">
        <v>534</v>
      </c>
      <c r="I23" s="89" t="s">
        <v>632</v>
      </c>
      <c r="J23" s="89" t="s">
        <v>632</v>
      </c>
      <c r="K23" s="89" t="s">
        <v>632</v>
      </c>
    </row>
    <row r="24" spans="1:11" ht="234">
      <c r="A24" s="48">
        <v>21</v>
      </c>
      <c r="B24" s="89" t="s">
        <v>599</v>
      </c>
      <c r="C24" s="89" t="s">
        <v>649</v>
      </c>
      <c r="D24" s="89" t="s">
        <v>648</v>
      </c>
      <c r="E24" s="81">
        <v>1300</v>
      </c>
      <c r="F24" s="139">
        <v>39317</v>
      </c>
      <c r="G24" s="139">
        <v>39538</v>
      </c>
      <c r="H24" s="140" t="s">
        <v>530</v>
      </c>
      <c r="I24" s="89" t="s">
        <v>632</v>
      </c>
      <c r="J24" s="89" t="s">
        <v>632</v>
      </c>
      <c r="K24" s="89" t="s">
        <v>632</v>
      </c>
    </row>
    <row r="25" spans="1:11" ht="409.5">
      <c r="A25" s="48">
        <v>22</v>
      </c>
      <c r="B25" s="99" t="s">
        <v>598</v>
      </c>
      <c r="C25" s="99" t="s">
        <v>627</v>
      </c>
      <c r="D25" s="89" t="s">
        <v>650</v>
      </c>
      <c r="E25" s="101">
        <v>2327</v>
      </c>
      <c r="F25" s="161">
        <v>40273</v>
      </c>
      <c r="G25" s="139">
        <v>40757</v>
      </c>
      <c r="H25" s="140" t="s">
        <v>529</v>
      </c>
      <c r="I25" s="89" t="s">
        <v>632</v>
      </c>
      <c r="J25" s="89" t="s">
        <v>632</v>
      </c>
      <c r="K25" s="89" t="s">
        <v>632</v>
      </c>
    </row>
    <row r="26" spans="1:11" ht="90">
      <c r="A26" s="153">
        <v>23</v>
      </c>
      <c r="B26" s="148" t="s">
        <v>622</v>
      </c>
      <c r="C26" s="148" t="s">
        <v>654</v>
      </c>
      <c r="D26" s="89" t="s">
        <v>632</v>
      </c>
      <c r="E26" s="89" t="s">
        <v>657</v>
      </c>
      <c r="F26" s="89" t="s">
        <v>632</v>
      </c>
      <c r="G26" s="89" t="s">
        <v>632</v>
      </c>
      <c r="H26" s="89" t="s">
        <v>632</v>
      </c>
      <c r="I26" s="89" t="s">
        <v>632</v>
      </c>
      <c r="J26" s="89" t="s">
        <v>632</v>
      </c>
      <c r="K26" s="89" t="s">
        <v>632</v>
      </c>
    </row>
    <row r="27" spans="1:11" ht="126">
      <c r="A27" s="153">
        <v>24</v>
      </c>
      <c r="B27" s="148" t="s">
        <v>621</v>
      </c>
      <c r="C27" s="148" t="s">
        <v>655</v>
      </c>
      <c r="D27" s="89" t="s">
        <v>632</v>
      </c>
      <c r="E27" s="89" t="s">
        <v>632</v>
      </c>
      <c r="F27" s="89" t="s">
        <v>632</v>
      </c>
      <c r="G27" s="89" t="s">
        <v>632</v>
      </c>
      <c r="H27" s="89" t="s">
        <v>632</v>
      </c>
      <c r="I27" s="89" t="s">
        <v>632</v>
      </c>
      <c r="J27" s="89" t="s">
        <v>632</v>
      </c>
      <c r="K27" s="89" t="s">
        <v>632</v>
      </c>
    </row>
    <row r="28" spans="1:11" ht="126">
      <c r="A28" s="153">
        <v>25</v>
      </c>
      <c r="B28" s="148" t="s">
        <v>621</v>
      </c>
      <c r="C28" s="148" t="s">
        <v>656</v>
      </c>
      <c r="D28" s="89" t="s">
        <v>632</v>
      </c>
      <c r="E28" s="89" t="s">
        <v>632</v>
      </c>
      <c r="F28" s="89" t="s">
        <v>632</v>
      </c>
      <c r="G28" s="89" t="s">
        <v>632</v>
      </c>
      <c r="H28" s="89" t="s">
        <v>632</v>
      </c>
      <c r="I28" s="89" t="s">
        <v>632</v>
      </c>
      <c r="J28" s="89" t="s">
        <v>632</v>
      </c>
      <c r="K28" s="89" t="s">
        <v>632</v>
      </c>
    </row>
    <row r="29" spans="1:11" ht="216">
      <c r="A29" s="148">
        <v>26</v>
      </c>
      <c r="B29" s="86" t="s">
        <v>658</v>
      </c>
      <c r="C29" s="89" t="s">
        <v>659</v>
      </c>
      <c r="D29" s="165" t="s">
        <v>632</v>
      </c>
      <c r="E29" s="140" t="s">
        <v>660</v>
      </c>
      <c r="F29" s="89" t="s">
        <v>632</v>
      </c>
      <c r="G29" s="89" t="s">
        <v>632</v>
      </c>
      <c r="H29" s="140" t="s">
        <v>632</v>
      </c>
      <c r="I29" s="89" t="s">
        <v>632</v>
      </c>
      <c r="J29" s="89" t="s">
        <v>632</v>
      </c>
      <c r="K29" s="89" t="s">
        <v>632</v>
      </c>
    </row>
    <row r="30" spans="1:11" ht="324">
      <c r="A30" s="148">
        <v>27</v>
      </c>
      <c r="B30" s="86" t="s">
        <v>658</v>
      </c>
      <c r="C30" s="89" t="s">
        <v>661</v>
      </c>
      <c r="D30" s="140" t="s">
        <v>632</v>
      </c>
      <c r="E30" s="89" t="s">
        <v>632</v>
      </c>
      <c r="F30" s="89" t="s">
        <v>632</v>
      </c>
      <c r="G30" s="140" t="s">
        <v>632</v>
      </c>
      <c r="H30" s="89" t="s">
        <v>632</v>
      </c>
      <c r="I30" s="89" t="s">
        <v>632</v>
      </c>
      <c r="J30" s="140" t="s">
        <v>632</v>
      </c>
      <c r="K30" s="13"/>
    </row>
    <row r="31" spans="1:11" ht="270">
      <c r="A31" s="148">
        <v>28</v>
      </c>
      <c r="B31" s="86" t="s">
        <v>658</v>
      </c>
      <c r="C31" s="89" t="s">
        <v>662</v>
      </c>
      <c r="D31" s="140" t="s">
        <v>632</v>
      </c>
      <c r="E31" s="89" t="s">
        <v>632</v>
      </c>
      <c r="F31" s="89" t="s">
        <v>632</v>
      </c>
      <c r="G31" s="140" t="s">
        <v>632</v>
      </c>
      <c r="H31" s="89" t="s">
        <v>632</v>
      </c>
      <c r="I31" s="89" t="s">
        <v>632</v>
      </c>
      <c r="J31" s="140" t="s">
        <v>632</v>
      </c>
      <c r="K31" s="13"/>
    </row>
    <row r="32" spans="1:11" ht="252">
      <c r="A32" s="148">
        <v>29</v>
      </c>
      <c r="B32" s="86" t="s">
        <v>658</v>
      </c>
      <c r="C32" s="89" t="s">
        <v>663</v>
      </c>
      <c r="D32" s="140" t="s">
        <v>632</v>
      </c>
      <c r="E32" s="89" t="s">
        <v>632</v>
      </c>
      <c r="F32" s="89" t="s">
        <v>632</v>
      </c>
      <c r="G32" s="140" t="s">
        <v>632</v>
      </c>
      <c r="H32" s="89" t="s">
        <v>632</v>
      </c>
      <c r="I32" s="89" t="s">
        <v>632</v>
      </c>
      <c r="J32" s="89" t="s">
        <v>632</v>
      </c>
      <c r="K32" s="13"/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24">
      <selection activeCell="B33" sqref="B33"/>
    </sheetView>
  </sheetViews>
  <sheetFormatPr defaultColWidth="9.140625" defaultRowHeight="12.75"/>
  <cols>
    <col min="2" max="2" width="19.8515625" style="0" customWidth="1"/>
    <col min="3" max="3" width="17.28125" style="0" customWidth="1"/>
    <col min="4" max="4" width="13.421875" style="0" customWidth="1"/>
    <col min="5" max="5" width="15.8515625" style="0" customWidth="1"/>
    <col min="6" max="6" width="15.140625" style="0" customWidth="1"/>
    <col min="7" max="7" width="15.28125" style="0" customWidth="1"/>
    <col min="8" max="8" width="12.421875" style="0" customWidth="1"/>
  </cols>
  <sheetData>
    <row r="2" spans="1:11" ht="48.75" customHeight="1">
      <c r="A2" s="172" t="s">
        <v>652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</row>
    <row r="4" spans="1:11" ht="236.25" customHeight="1">
      <c r="A4" s="156" t="s">
        <v>139</v>
      </c>
      <c r="B4" s="156" t="s">
        <v>140</v>
      </c>
      <c r="C4" s="156" t="s">
        <v>141</v>
      </c>
      <c r="D4" s="156" t="s">
        <v>142</v>
      </c>
      <c r="E4" s="156" t="s">
        <v>143</v>
      </c>
      <c r="F4" s="163" t="s">
        <v>628</v>
      </c>
      <c r="G4" s="156" t="s">
        <v>415</v>
      </c>
      <c r="H4" s="156" t="s">
        <v>388</v>
      </c>
      <c r="I4" s="156" t="s">
        <v>631</v>
      </c>
      <c r="J4" s="156" t="s">
        <v>629</v>
      </c>
      <c r="K4" s="164" t="s">
        <v>630</v>
      </c>
    </row>
    <row r="5" spans="1:11" ht="144">
      <c r="A5" s="48">
        <v>1</v>
      </c>
      <c r="B5" s="86" t="s">
        <v>621</v>
      </c>
      <c r="C5" s="89" t="s">
        <v>605</v>
      </c>
      <c r="D5" s="89" t="s">
        <v>635</v>
      </c>
      <c r="E5" s="81">
        <v>1</v>
      </c>
      <c r="F5" s="139">
        <v>40890</v>
      </c>
      <c r="G5" s="139">
        <v>40948</v>
      </c>
      <c r="H5" s="140" t="s">
        <v>545</v>
      </c>
      <c r="I5" s="89" t="s">
        <v>632</v>
      </c>
      <c r="J5" s="89" t="s">
        <v>632</v>
      </c>
      <c r="K5" s="89" t="s">
        <v>632</v>
      </c>
    </row>
    <row r="6" spans="1:11" ht="144">
      <c r="A6" s="48">
        <v>2</v>
      </c>
      <c r="B6" s="86" t="s">
        <v>622</v>
      </c>
      <c r="C6" s="89" t="s">
        <v>607</v>
      </c>
      <c r="D6" s="89" t="s">
        <v>636</v>
      </c>
      <c r="E6" s="81" t="s">
        <v>546</v>
      </c>
      <c r="F6" s="139">
        <v>40890</v>
      </c>
      <c r="G6" s="139">
        <v>40948</v>
      </c>
      <c r="H6" s="140" t="s">
        <v>547</v>
      </c>
      <c r="I6" s="89" t="s">
        <v>632</v>
      </c>
      <c r="J6" s="89" t="s">
        <v>632</v>
      </c>
      <c r="K6" s="89" t="s">
        <v>632</v>
      </c>
    </row>
    <row r="7" spans="1:11" ht="144">
      <c r="A7" s="48">
        <v>3</v>
      </c>
      <c r="B7" s="86" t="s">
        <v>622</v>
      </c>
      <c r="C7" s="89" t="s">
        <v>608</v>
      </c>
      <c r="D7" s="89" t="s">
        <v>637</v>
      </c>
      <c r="E7" s="81">
        <v>25</v>
      </c>
      <c r="F7" s="139">
        <v>40892</v>
      </c>
      <c r="G7" s="132">
        <v>40948</v>
      </c>
      <c r="H7" s="140" t="s">
        <v>549</v>
      </c>
      <c r="I7" s="140" t="s">
        <v>633</v>
      </c>
      <c r="J7" s="162">
        <v>3600</v>
      </c>
      <c r="K7" s="89" t="s">
        <v>632</v>
      </c>
    </row>
    <row r="8" spans="1:11" ht="289.5" customHeight="1">
      <c r="A8" s="48">
        <v>4</v>
      </c>
      <c r="B8" s="86" t="s">
        <v>597</v>
      </c>
      <c r="C8" s="89" t="s">
        <v>609</v>
      </c>
      <c r="D8" s="89" t="s">
        <v>638</v>
      </c>
      <c r="E8" s="81">
        <v>6811</v>
      </c>
      <c r="F8" s="139">
        <v>39688</v>
      </c>
      <c r="G8" s="132">
        <v>39919</v>
      </c>
      <c r="H8" s="140" t="s">
        <v>555</v>
      </c>
      <c r="I8" s="89" t="s">
        <v>632</v>
      </c>
      <c r="J8" s="89" t="s">
        <v>632</v>
      </c>
      <c r="K8" s="89" t="s">
        <v>632</v>
      </c>
    </row>
    <row r="9" spans="1:11" ht="162">
      <c r="A9" s="48">
        <v>5</v>
      </c>
      <c r="B9" s="86" t="s">
        <v>623</v>
      </c>
      <c r="C9" s="89" t="s">
        <v>610</v>
      </c>
      <c r="D9" s="89" t="s">
        <v>639</v>
      </c>
      <c r="E9" s="81">
        <v>3923</v>
      </c>
      <c r="F9" s="139">
        <v>39683</v>
      </c>
      <c r="G9" s="132">
        <v>39919</v>
      </c>
      <c r="H9" s="140" t="s">
        <v>550</v>
      </c>
      <c r="I9" s="89" t="s">
        <v>632</v>
      </c>
      <c r="J9" s="89" t="s">
        <v>632</v>
      </c>
      <c r="K9" s="89" t="s">
        <v>632</v>
      </c>
    </row>
    <row r="10" spans="1:11" ht="126">
      <c r="A10" s="48">
        <v>6</v>
      </c>
      <c r="B10" s="86" t="s">
        <v>623</v>
      </c>
      <c r="C10" s="89" t="s">
        <v>611</v>
      </c>
      <c r="D10" s="89" t="s">
        <v>640</v>
      </c>
      <c r="E10" s="81">
        <v>2218</v>
      </c>
      <c r="F10" s="139">
        <v>39676</v>
      </c>
      <c r="G10" s="132">
        <v>39919</v>
      </c>
      <c r="H10" s="140" t="s">
        <v>548</v>
      </c>
      <c r="I10" s="89" t="s">
        <v>632</v>
      </c>
      <c r="J10" s="89" t="s">
        <v>632</v>
      </c>
      <c r="K10" s="89" t="s">
        <v>632</v>
      </c>
    </row>
    <row r="11" spans="1:11" ht="144">
      <c r="A11" s="48">
        <v>7</v>
      </c>
      <c r="B11" s="86" t="s">
        <v>624</v>
      </c>
      <c r="C11" s="89" t="s">
        <v>612</v>
      </c>
      <c r="D11" s="89" t="s">
        <v>641</v>
      </c>
      <c r="E11" s="81" t="s">
        <v>551</v>
      </c>
      <c r="F11" s="139">
        <v>40893</v>
      </c>
      <c r="G11" s="132">
        <v>40948</v>
      </c>
      <c r="H11" s="140" t="s">
        <v>552</v>
      </c>
      <c r="I11" s="89" t="s">
        <v>632</v>
      </c>
      <c r="J11" s="89" t="s">
        <v>632</v>
      </c>
      <c r="K11" s="89" t="s">
        <v>632</v>
      </c>
    </row>
    <row r="12" spans="1:11" ht="288">
      <c r="A12" s="48">
        <v>8</v>
      </c>
      <c r="B12" s="89" t="s">
        <v>53</v>
      </c>
      <c r="C12" s="89" t="s">
        <v>619</v>
      </c>
      <c r="D12" s="89" t="s">
        <v>651</v>
      </c>
      <c r="E12" s="81">
        <v>11360</v>
      </c>
      <c r="F12" s="98">
        <v>39892</v>
      </c>
      <c r="G12" s="139">
        <v>40757</v>
      </c>
      <c r="H12" s="140" t="s">
        <v>554</v>
      </c>
      <c r="I12" s="89" t="s">
        <v>632</v>
      </c>
      <c r="J12" s="89" t="s">
        <v>632</v>
      </c>
      <c r="K12" s="89" t="s">
        <v>632</v>
      </c>
    </row>
    <row r="13" spans="1:11" ht="126">
      <c r="A13" s="48">
        <v>9</v>
      </c>
      <c r="B13" s="89" t="s">
        <v>592</v>
      </c>
      <c r="C13" s="89" t="s">
        <v>614</v>
      </c>
      <c r="D13" s="89" t="s">
        <v>642</v>
      </c>
      <c r="E13" s="81">
        <v>4530</v>
      </c>
      <c r="F13" s="139">
        <v>39685</v>
      </c>
      <c r="G13" s="139">
        <v>39917</v>
      </c>
      <c r="H13" s="140" t="s">
        <v>553</v>
      </c>
      <c r="I13" s="89" t="s">
        <v>632</v>
      </c>
      <c r="J13" s="89" t="s">
        <v>632</v>
      </c>
      <c r="K13" s="89" t="s">
        <v>632</v>
      </c>
    </row>
    <row r="14" spans="1:11" ht="126">
      <c r="A14" s="48">
        <v>10</v>
      </c>
      <c r="B14" s="86" t="s">
        <v>625</v>
      </c>
      <c r="C14" s="89" t="s">
        <v>615</v>
      </c>
      <c r="D14" s="89" t="s">
        <v>643</v>
      </c>
      <c r="E14" s="81">
        <v>1492</v>
      </c>
      <c r="F14" s="139">
        <v>40273</v>
      </c>
      <c r="G14" s="139">
        <v>40392</v>
      </c>
      <c r="H14" s="140" t="s">
        <v>531</v>
      </c>
      <c r="I14" s="89" t="s">
        <v>632</v>
      </c>
      <c r="J14" s="89" t="s">
        <v>632</v>
      </c>
      <c r="K14" s="89" t="s">
        <v>632</v>
      </c>
    </row>
    <row r="15" spans="1:11" ht="126">
      <c r="A15" s="48">
        <v>11</v>
      </c>
      <c r="B15" s="86" t="s">
        <v>625</v>
      </c>
      <c r="C15" s="89" t="s">
        <v>611</v>
      </c>
      <c r="D15" s="89" t="s">
        <v>644</v>
      </c>
      <c r="E15" s="81">
        <v>917</v>
      </c>
      <c r="F15" s="139">
        <v>40273</v>
      </c>
      <c r="G15" s="139">
        <v>40682</v>
      </c>
      <c r="H15" s="140" t="s">
        <v>528</v>
      </c>
      <c r="I15" s="89" t="s">
        <v>632</v>
      </c>
      <c r="J15" s="89" t="s">
        <v>632</v>
      </c>
      <c r="K15" s="89" t="s">
        <v>632</v>
      </c>
    </row>
    <row r="16" spans="1:11" ht="126">
      <c r="A16" s="48">
        <v>12</v>
      </c>
      <c r="B16" s="86" t="s">
        <v>625</v>
      </c>
      <c r="C16" s="89" t="s">
        <v>616</v>
      </c>
      <c r="D16" s="89" t="s">
        <v>645</v>
      </c>
      <c r="E16" s="81">
        <v>800</v>
      </c>
      <c r="F16" s="139">
        <v>40273</v>
      </c>
      <c r="G16" s="139">
        <v>40421</v>
      </c>
      <c r="H16" s="140" t="s">
        <v>533</v>
      </c>
      <c r="I16" s="89" t="s">
        <v>632</v>
      </c>
      <c r="J16" s="89" t="s">
        <v>632</v>
      </c>
      <c r="K16" s="89" t="s">
        <v>632</v>
      </c>
    </row>
    <row r="17" spans="1:11" ht="180">
      <c r="A17" s="48">
        <v>13</v>
      </c>
      <c r="B17" s="89" t="s">
        <v>625</v>
      </c>
      <c r="C17" s="89" t="s">
        <v>617</v>
      </c>
      <c r="D17" s="89" t="s">
        <v>646</v>
      </c>
      <c r="E17" s="81">
        <v>2411</v>
      </c>
      <c r="F17" s="139">
        <v>40273</v>
      </c>
      <c r="G17" s="139">
        <v>40392</v>
      </c>
      <c r="H17" s="140" t="s">
        <v>532</v>
      </c>
      <c r="I17" s="89" t="s">
        <v>632</v>
      </c>
      <c r="J17" s="89" t="s">
        <v>632</v>
      </c>
      <c r="K17" s="89" t="s">
        <v>632</v>
      </c>
    </row>
    <row r="18" spans="1:11" ht="288">
      <c r="A18" s="48">
        <v>14</v>
      </c>
      <c r="B18" s="89" t="s">
        <v>626</v>
      </c>
      <c r="C18" s="89" t="s">
        <v>618</v>
      </c>
      <c r="D18" s="89" t="s">
        <v>647</v>
      </c>
      <c r="E18" s="81">
        <v>8053</v>
      </c>
      <c r="F18" s="139">
        <v>40273</v>
      </c>
      <c r="G18" s="139">
        <v>40682</v>
      </c>
      <c r="H18" s="140" t="s">
        <v>534</v>
      </c>
      <c r="I18" s="89" t="s">
        <v>632</v>
      </c>
      <c r="J18" s="89" t="s">
        <v>632</v>
      </c>
      <c r="K18" s="89" t="s">
        <v>632</v>
      </c>
    </row>
    <row r="19" spans="1:11" ht="126">
      <c r="A19" s="48">
        <v>15</v>
      </c>
      <c r="B19" s="89" t="s">
        <v>599</v>
      </c>
      <c r="C19" s="89" t="s">
        <v>649</v>
      </c>
      <c r="D19" s="89" t="s">
        <v>648</v>
      </c>
      <c r="E19" s="81">
        <v>1300</v>
      </c>
      <c r="F19" s="139">
        <v>39317</v>
      </c>
      <c r="G19" s="139">
        <v>39538</v>
      </c>
      <c r="H19" s="140" t="s">
        <v>530</v>
      </c>
      <c r="I19" s="89" t="s">
        <v>632</v>
      </c>
      <c r="J19" s="89" t="s">
        <v>632</v>
      </c>
      <c r="K19" s="89" t="s">
        <v>632</v>
      </c>
    </row>
    <row r="20" spans="1:11" ht="252">
      <c r="A20" s="48">
        <v>16</v>
      </c>
      <c r="B20" s="99" t="s">
        <v>598</v>
      </c>
      <c r="C20" s="99" t="s">
        <v>627</v>
      </c>
      <c r="D20" s="89" t="s">
        <v>650</v>
      </c>
      <c r="E20" s="101">
        <v>2327</v>
      </c>
      <c r="F20" s="161">
        <v>40273</v>
      </c>
      <c r="G20" s="139">
        <v>40757</v>
      </c>
      <c r="H20" s="140" t="s">
        <v>529</v>
      </c>
      <c r="I20" s="89" t="s">
        <v>632</v>
      </c>
      <c r="J20" s="89" t="s">
        <v>632</v>
      </c>
      <c r="K20" s="89" t="s">
        <v>632</v>
      </c>
    </row>
    <row r="21" spans="1:11" ht="126">
      <c r="A21" s="148">
        <v>17</v>
      </c>
      <c r="B21" s="86" t="s">
        <v>658</v>
      </c>
      <c r="C21" s="89" t="s">
        <v>659</v>
      </c>
      <c r="D21" s="165" t="s">
        <v>632</v>
      </c>
      <c r="E21" s="166" t="s">
        <v>660</v>
      </c>
      <c r="F21" s="162" t="s">
        <v>632</v>
      </c>
      <c r="G21" s="162" t="s">
        <v>632</v>
      </c>
      <c r="H21" s="166" t="s">
        <v>632</v>
      </c>
      <c r="I21" s="162" t="s">
        <v>632</v>
      </c>
      <c r="J21" s="162" t="s">
        <v>632</v>
      </c>
      <c r="K21" s="162" t="s">
        <v>632</v>
      </c>
    </row>
    <row r="22" spans="1:11" ht="180">
      <c r="A22" s="148">
        <v>18</v>
      </c>
      <c r="B22" s="86" t="s">
        <v>658</v>
      </c>
      <c r="C22" s="89" t="s">
        <v>661</v>
      </c>
      <c r="D22" s="166" t="s">
        <v>632</v>
      </c>
      <c r="E22" s="162">
        <v>778</v>
      </c>
      <c r="F22" s="162" t="s">
        <v>632</v>
      </c>
      <c r="G22" s="166" t="s">
        <v>632</v>
      </c>
      <c r="H22" s="162" t="s">
        <v>632</v>
      </c>
      <c r="I22" s="162" t="s">
        <v>632</v>
      </c>
      <c r="J22" s="166" t="s">
        <v>632</v>
      </c>
      <c r="K22" s="162" t="s">
        <v>632</v>
      </c>
    </row>
    <row r="23" spans="1:11" ht="144">
      <c r="A23" s="148">
        <v>19</v>
      </c>
      <c r="B23" s="86" t="s">
        <v>658</v>
      </c>
      <c r="C23" s="89" t="s">
        <v>662</v>
      </c>
      <c r="D23" s="166" t="s">
        <v>632</v>
      </c>
      <c r="E23" s="162">
        <v>400</v>
      </c>
      <c r="F23" s="162" t="s">
        <v>632</v>
      </c>
      <c r="G23" s="166" t="s">
        <v>632</v>
      </c>
      <c r="H23" s="162" t="s">
        <v>632</v>
      </c>
      <c r="I23" s="162" t="s">
        <v>632</v>
      </c>
      <c r="J23" s="166" t="s">
        <v>632</v>
      </c>
      <c r="K23" s="162" t="s">
        <v>632</v>
      </c>
    </row>
    <row r="24" spans="1:11" ht="126">
      <c r="A24" s="148">
        <v>20</v>
      </c>
      <c r="B24" s="86" t="s">
        <v>658</v>
      </c>
      <c r="C24" s="89" t="s">
        <v>663</v>
      </c>
      <c r="D24" s="166" t="s">
        <v>632</v>
      </c>
      <c r="E24" s="162">
        <v>500</v>
      </c>
      <c r="F24" s="162" t="s">
        <v>632</v>
      </c>
      <c r="G24" s="166" t="s">
        <v>632</v>
      </c>
      <c r="H24" s="162" t="s">
        <v>632</v>
      </c>
      <c r="I24" s="162" t="s">
        <v>632</v>
      </c>
      <c r="J24" s="162" t="s">
        <v>632</v>
      </c>
      <c r="K24" s="162" t="s">
        <v>632</v>
      </c>
    </row>
    <row r="25" spans="1:11" ht="144">
      <c r="A25" s="148">
        <v>21</v>
      </c>
      <c r="B25" s="86" t="s">
        <v>658</v>
      </c>
      <c r="C25" s="89" t="s">
        <v>664</v>
      </c>
      <c r="D25" s="166" t="s">
        <v>632</v>
      </c>
      <c r="E25" s="162">
        <v>562</v>
      </c>
      <c r="F25" s="162" t="s">
        <v>632</v>
      </c>
      <c r="G25" s="166" t="s">
        <v>632</v>
      </c>
      <c r="H25" s="162" t="s">
        <v>632</v>
      </c>
      <c r="I25" s="162" t="s">
        <v>632</v>
      </c>
      <c r="J25" s="162" t="s">
        <v>632</v>
      </c>
      <c r="K25" s="167"/>
    </row>
    <row r="33" ht="12.75">
      <c r="B33" t="s">
        <v>665</v>
      </c>
    </row>
  </sheetData>
  <sheetProtection/>
  <mergeCells count="1">
    <mergeCell ref="A2:K2"/>
  </mergeCells>
  <printOptions/>
  <pageMargins left="0.2" right="0.22" top="0.2" bottom="0.21" header="0.22" footer="0.2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29">
      <selection activeCell="B5" sqref="B5:F5"/>
    </sheetView>
  </sheetViews>
  <sheetFormatPr defaultColWidth="9.140625" defaultRowHeight="12.75"/>
  <cols>
    <col min="17" max="17" width="11.421875" style="0" customWidth="1"/>
  </cols>
  <sheetData>
    <row r="1" spans="2:17" ht="21">
      <c r="B1" s="112" t="s">
        <v>596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  <c r="O1" s="113"/>
      <c r="P1" s="114"/>
      <c r="Q1" s="115"/>
    </row>
    <row r="2" spans="1:17" ht="17.25">
      <c r="A2" s="116"/>
      <c r="B2" s="117"/>
      <c r="C2" s="117"/>
      <c r="D2" s="117"/>
      <c r="E2" s="118" t="s">
        <v>74</v>
      </c>
      <c r="F2" s="118" t="s">
        <v>75</v>
      </c>
      <c r="G2" s="118"/>
      <c r="H2" s="117"/>
      <c r="I2" s="117"/>
      <c r="J2" s="117"/>
      <c r="K2" s="117"/>
      <c r="L2" s="117"/>
      <c r="M2" s="119"/>
      <c r="N2" s="119"/>
      <c r="O2" s="119"/>
      <c r="Q2" s="120"/>
    </row>
    <row r="3" spans="1:17" ht="17.25">
      <c r="A3" s="116"/>
      <c r="B3" s="116"/>
      <c r="C3" s="116"/>
      <c r="D3" s="116"/>
      <c r="E3" s="121"/>
      <c r="F3" s="121"/>
      <c r="G3" s="121"/>
      <c r="H3" s="116"/>
      <c r="I3" s="116"/>
      <c r="J3" s="116"/>
      <c r="K3" s="116"/>
      <c r="L3" s="116"/>
      <c r="Q3" s="120"/>
    </row>
    <row r="4" spans="1:17" ht="17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</row>
    <row r="5" spans="1:17" ht="198">
      <c r="A5" s="79" t="s">
        <v>421</v>
      </c>
      <c r="B5" s="80" t="s">
        <v>422</v>
      </c>
      <c r="C5" s="80" t="s">
        <v>423</v>
      </c>
      <c r="D5" s="80" t="s">
        <v>424</v>
      </c>
      <c r="E5" s="80" t="s">
        <v>425</v>
      </c>
      <c r="F5" s="79" t="s">
        <v>426</v>
      </c>
      <c r="G5" s="79" t="s">
        <v>427</v>
      </c>
      <c r="H5" s="80" t="s">
        <v>428</v>
      </c>
      <c r="I5" s="81" t="s">
        <v>429</v>
      </c>
      <c r="J5" s="81" t="s">
        <v>430</v>
      </c>
      <c r="K5" s="79" t="s">
        <v>431</v>
      </c>
      <c r="L5" s="80" t="s">
        <v>432</v>
      </c>
      <c r="M5" s="80" t="s">
        <v>433</v>
      </c>
      <c r="N5" s="81" t="s">
        <v>436</v>
      </c>
      <c r="O5" s="81" t="s">
        <v>437</v>
      </c>
      <c r="P5" s="80" t="s">
        <v>440</v>
      </c>
      <c r="Q5" s="81" t="s">
        <v>441</v>
      </c>
    </row>
    <row r="6" spans="1:17" ht="18">
      <c r="A6" s="79">
        <v>1</v>
      </c>
      <c r="B6" s="80">
        <v>2</v>
      </c>
      <c r="C6" s="80" t="s">
        <v>442</v>
      </c>
      <c r="D6" s="80" t="s">
        <v>443</v>
      </c>
      <c r="E6" s="80" t="s">
        <v>444</v>
      </c>
      <c r="F6" s="79" t="s">
        <v>445</v>
      </c>
      <c r="G6" s="79" t="s">
        <v>416</v>
      </c>
      <c r="H6" s="80">
        <v>8</v>
      </c>
      <c r="I6" s="79">
        <v>9</v>
      </c>
      <c r="J6" s="79">
        <v>10</v>
      </c>
      <c r="K6" s="79">
        <v>11</v>
      </c>
      <c r="L6" s="80">
        <v>12</v>
      </c>
      <c r="M6" s="80">
        <v>13</v>
      </c>
      <c r="N6" s="79">
        <v>16</v>
      </c>
      <c r="O6" s="79">
        <v>17</v>
      </c>
      <c r="P6" s="80">
        <v>20</v>
      </c>
      <c r="Q6" s="81">
        <v>21</v>
      </c>
    </row>
    <row r="7" spans="1:17" ht="288">
      <c r="A7" s="124">
        <v>1</v>
      </c>
      <c r="B7" s="89" t="s">
        <v>446</v>
      </c>
      <c r="C7" s="94" t="s">
        <v>447</v>
      </c>
      <c r="D7" s="94" t="s">
        <v>448</v>
      </c>
      <c r="E7" s="94" t="s">
        <v>449</v>
      </c>
      <c r="F7" s="85" t="s">
        <v>450</v>
      </c>
      <c r="G7" s="85" t="s">
        <v>451</v>
      </c>
      <c r="H7" s="84" t="s">
        <v>452</v>
      </c>
      <c r="I7" s="89"/>
      <c r="J7" s="89"/>
      <c r="K7" s="89"/>
      <c r="L7" s="89" t="s">
        <v>76</v>
      </c>
      <c r="M7" s="89" t="s">
        <v>77</v>
      </c>
      <c r="N7" s="97"/>
      <c r="O7" s="81"/>
      <c r="P7" s="89" t="s">
        <v>78</v>
      </c>
      <c r="Q7" s="81">
        <v>6839</v>
      </c>
    </row>
    <row r="8" spans="1:17" ht="180">
      <c r="A8" s="124">
        <v>2</v>
      </c>
      <c r="B8" s="89" t="s">
        <v>446</v>
      </c>
      <c r="C8" s="94" t="s">
        <v>447</v>
      </c>
      <c r="D8" s="94" t="s">
        <v>448</v>
      </c>
      <c r="E8" s="94" t="s">
        <v>449</v>
      </c>
      <c r="F8" s="85" t="s">
        <v>450</v>
      </c>
      <c r="G8" s="85" t="s">
        <v>451</v>
      </c>
      <c r="H8" s="84" t="s">
        <v>452</v>
      </c>
      <c r="I8" s="89"/>
      <c r="J8" s="89"/>
      <c r="K8" s="89"/>
      <c r="L8" s="89" t="s">
        <v>76</v>
      </c>
      <c r="M8" s="89" t="s">
        <v>79</v>
      </c>
      <c r="N8" s="97"/>
      <c r="O8" s="81"/>
      <c r="P8" s="89" t="s">
        <v>80</v>
      </c>
      <c r="Q8" s="81">
        <v>4000</v>
      </c>
    </row>
    <row r="9" spans="1:17" ht="180">
      <c r="A9" s="124">
        <v>3</v>
      </c>
      <c r="B9" s="89" t="s">
        <v>446</v>
      </c>
      <c r="C9" s="94" t="s">
        <v>447</v>
      </c>
      <c r="D9" s="94" t="s">
        <v>448</v>
      </c>
      <c r="E9" s="94" t="s">
        <v>449</v>
      </c>
      <c r="F9" s="85" t="s">
        <v>450</v>
      </c>
      <c r="G9" s="85" t="s">
        <v>451</v>
      </c>
      <c r="H9" s="84" t="s">
        <v>452</v>
      </c>
      <c r="I9" s="89"/>
      <c r="J9" s="89"/>
      <c r="K9" s="89"/>
      <c r="L9" s="89" t="s">
        <v>76</v>
      </c>
      <c r="M9" s="89" t="s">
        <v>81</v>
      </c>
      <c r="N9" s="97"/>
      <c r="O9" s="81"/>
      <c r="P9" s="89"/>
      <c r="Q9" s="97"/>
    </row>
    <row r="10" spans="1:17" ht="288">
      <c r="A10" s="124">
        <v>4</v>
      </c>
      <c r="B10" s="89" t="s">
        <v>446</v>
      </c>
      <c r="C10" s="94" t="s">
        <v>447</v>
      </c>
      <c r="D10" s="94" t="s">
        <v>448</v>
      </c>
      <c r="E10" s="94" t="s">
        <v>449</v>
      </c>
      <c r="F10" s="85" t="s">
        <v>450</v>
      </c>
      <c r="G10" s="85" t="s">
        <v>451</v>
      </c>
      <c r="H10" s="84" t="s">
        <v>452</v>
      </c>
      <c r="I10" s="89"/>
      <c r="J10" s="89"/>
      <c r="K10" s="89"/>
      <c r="L10" s="89" t="s">
        <v>76</v>
      </c>
      <c r="M10" s="89" t="s">
        <v>82</v>
      </c>
      <c r="N10" s="97"/>
      <c r="O10" s="81"/>
      <c r="P10" s="89" t="s">
        <v>83</v>
      </c>
      <c r="Q10" s="97">
        <v>4000</v>
      </c>
    </row>
    <row r="11" spans="1:17" ht="270">
      <c r="A11" s="124">
        <v>5</v>
      </c>
      <c r="B11" s="89" t="s">
        <v>446</v>
      </c>
      <c r="C11" s="94" t="s">
        <v>447</v>
      </c>
      <c r="D11" s="94" t="s">
        <v>448</v>
      </c>
      <c r="E11" s="94" t="s">
        <v>449</v>
      </c>
      <c r="F11" s="85" t="s">
        <v>450</v>
      </c>
      <c r="G11" s="85" t="s">
        <v>451</v>
      </c>
      <c r="H11" s="84" t="s">
        <v>452</v>
      </c>
      <c r="I11" s="89"/>
      <c r="J11" s="89"/>
      <c r="K11" s="89"/>
      <c r="L11" s="89" t="s">
        <v>84</v>
      </c>
      <c r="M11" s="89" t="s">
        <v>85</v>
      </c>
      <c r="N11" s="97"/>
      <c r="O11" s="81"/>
      <c r="P11" s="89" t="s">
        <v>86</v>
      </c>
      <c r="Q11" s="97">
        <v>8000</v>
      </c>
    </row>
    <row r="12" spans="1:17" ht="180">
      <c r="A12" s="124">
        <v>6</v>
      </c>
      <c r="B12" s="89" t="s">
        <v>446</v>
      </c>
      <c r="C12" s="94" t="s">
        <v>447</v>
      </c>
      <c r="D12" s="94" t="s">
        <v>448</v>
      </c>
      <c r="E12" s="94" t="s">
        <v>449</v>
      </c>
      <c r="F12" s="85" t="s">
        <v>450</v>
      </c>
      <c r="G12" s="85" t="s">
        <v>451</v>
      </c>
      <c r="H12" s="84" t="s">
        <v>452</v>
      </c>
      <c r="I12" s="89"/>
      <c r="J12" s="89"/>
      <c r="K12" s="89"/>
      <c r="L12" s="89" t="s">
        <v>76</v>
      </c>
      <c r="M12" s="89" t="s">
        <v>87</v>
      </c>
      <c r="N12" s="97"/>
      <c r="O12" s="81"/>
      <c r="P12" s="89" t="s">
        <v>88</v>
      </c>
      <c r="Q12" s="81">
        <v>7479</v>
      </c>
    </row>
    <row r="13" spans="1:17" ht="216">
      <c r="A13" s="124">
        <v>7</v>
      </c>
      <c r="B13" s="89" t="s">
        <v>446</v>
      </c>
      <c r="C13" s="94" t="s">
        <v>447</v>
      </c>
      <c r="D13" s="94" t="s">
        <v>448</v>
      </c>
      <c r="E13" s="94" t="s">
        <v>449</v>
      </c>
      <c r="F13" s="85" t="s">
        <v>450</v>
      </c>
      <c r="G13" s="85" t="s">
        <v>451</v>
      </c>
      <c r="H13" s="84" t="s">
        <v>452</v>
      </c>
      <c r="I13" s="89"/>
      <c r="J13" s="89"/>
      <c r="K13" s="89"/>
      <c r="L13" s="89" t="s">
        <v>76</v>
      </c>
      <c r="M13" s="89" t="s">
        <v>89</v>
      </c>
      <c r="N13" s="97"/>
      <c r="O13" s="81"/>
      <c r="P13" s="89" t="s">
        <v>90</v>
      </c>
      <c r="Q13" s="81">
        <v>2000</v>
      </c>
    </row>
    <row r="14" spans="1:17" ht="180">
      <c r="A14" s="124">
        <v>8</v>
      </c>
      <c r="B14" s="89" t="s">
        <v>446</v>
      </c>
      <c r="C14" s="94" t="s">
        <v>447</v>
      </c>
      <c r="D14" s="94" t="s">
        <v>448</v>
      </c>
      <c r="E14" s="94" t="s">
        <v>449</v>
      </c>
      <c r="F14" s="85" t="s">
        <v>450</v>
      </c>
      <c r="G14" s="85" t="s">
        <v>451</v>
      </c>
      <c r="H14" s="84" t="s">
        <v>452</v>
      </c>
      <c r="I14" s="89"/>
      <c r="J14" s="89"/>
      <c r="K14" s="89"/>
      <c r="L14" s="89" t="s">
        <v>91</v>
      </c>
      <c r="M14" s="89" t="s">
        <v>92</v>
      </c>
      <c r="N14" s="97"/>
      <c r="O14" s="81"/>
      <c r="P14" s="89" t="s">
        <v>93</v>
      </c>
      <c r="Q14" s="97">
        <v>2000</v>
      </c>
    </row>
    <row r="15" spans="1:17" ht="270">
      <c r="A15" s="124">
        <v>9</v>
      </c>
      <c r="B15" s="89" t="s">
        <v>446</v>
      </c>
      <c r="C15" s="94" t="s">
        <v>447</v>
      </c>
      <c r="D15" s="94" t="s">
        <v>448</v>
      </c>
      <c r="E15" s="94" t="s">
        <v>449</v>
      </c>
      <c r="F15" s="85" t="s">
        <v>450</v>
      </c>
      <c r="G15" s="85" t="s">
        <v>451</v>
      </c>
      <c r="H15" s="84" t="s">
        <v>452</v>
      </c>
      <c r="I15" s="89"/>
      <c r="J15" s="89"/>
      <c r="K15" s="89"/>
      <c r="L15" s="89" t="s">
        <v>94</v>
      </c>
      <c r="M15" s="89" t="s">
        <v>95</v>
      </c>
      <c r="N15" s="97"/>
      <c r="O15" s="81"/>
      <c r="P15" s="89" t="s">
        <v>96</v>
      </c>
      <c r="Q15" s="97">
        <v>7026</v>
      </c>
    </row>
    <row r="16" spans="1:17" ht="288">
      <c r="A16" s="124">
        <v>10</v>
      </c>
      <c r="B16" s="89" t="s">
        <v>446</v>
      </c>
      <c r="C16" s="94" t="s">
        <v>447</v>
      </c>
      <c r="D16" s="94" t="s">
        <v>448</v>
      </c>
      <c r="E16" s="94" t="s">
        <v>449</v>
      </c>
      <c r="F16" s="85" t="s">
        <v>450</v>
      </c>
      <c r="G16" s="85" t="s">
        <v>451</v>
      </c>
      <c r="H16" s="84" t="s">
        <v>452</v>
      </c>
      <c r="I16" s="89"/>
      <c r="J16" s="89"/>
      <c r="K16" s="89"/>
      <c r="L16" s="89" t="s">
        <v>97</v>
      </c>
      <c r="M16" s="89" t="s">
        <v>98</v>
      </c>
      <c r="N16" s="97"/>
      <c r="O16" s="81"/>
      <c r="P16" s="89" t="s">
        <v>99</v>
      </c>
      <c r="Q16" s="81">
        <v>8725</v>
      </c>
    </row>
    <row r="17" spans="1:17" ht="180">
      <c r="A17" s="124">
        <v>11</v>
      </c>
      <c r="B17" s="89" t="s">
        <v>446</v>
      </c>
      <c r="C17" s="94" t="s">
        <v>447</v>
      </c>
      <c r="D17" s="94" t="s">
        <v>448</v>
      </c>
      <c r="E17" s="94" t="s">
        <v>449</v>
      </c>
      <c r="F17" s="85" t="s">
        <v>450</v>
      </c>
      <c r="G17" s="85" t="s">
        <v>451</v>
      </c>
      <c r="H17" s="84" t="s">
        <v>452</v>
      </c>
      <c r="I17" s="89"/>
      <c r="J17" s="89"/>
      <c r="K17" s="89"/>
      <c r="L17" s="89" t="s">
        <v>97</v>
      </c>
      <c r="M17" s="89" t="s">
        <v>100</v>
      </c>
      <c r="N17" s="97"/>
      <c r="O17" s="81"/>
      <c r="P17" s="89"/>
      <c r="Q17" s="97"/>
    </row>
    <row r="18" spans="1:17" ht="306">
      <c r="A18" s="124">
        <v>12</v>
      </c>
      <c r="B18" s="89" t="s">
        <v>446</v>
      </c>
      <c r="C18" s="94" t="s">
        <v>447</v>
      </c>
      <c r="D18" s="94" t="s">
        <v>448</v>
      </c>
      <c r="E18" s="94" t="s">
        <v>449</v>
      </c>
      <c r="F18" s="85" t="s">
        <v>450</v>
      </c>
      <c r="G18" s="85" t="s">
        <v>451</v>
      </c>
      <c r="H18" s="84" t="s">
        <v>452</v>
      </c>
      <c r="I18" s="89"/>
      <c r="J18" s="89"/>
      <c r="K18" s="89"/>
      <c r="L18" s="89" t="s">
        <v>419</v>
      </c>
      <c r="M18" s="89" t="s">
        <v>101</v>
      </c>
      <c r="N18" s="97"/>
      <c r="O18" s="81"/>
      <c r="P18" s="89"/>
      <c r="Q18" s="97"/>
    </row>
    <row r="19" spans="1:17" ht="180">
      <c r="A19" s="83">
        <v>13</v>
      </c>
      <c r="B19" s="89" t="s">
        <v>446</v>
      </c>
      <c r="C19" s="94" t="s">
        <v>447</v>
      </c>
      <c r="D19" s="94" t="s">
        <v>448</v>
      </c>
      <c r="E19" s="94" t="s">
        <v>449</v>
      </c>
      <c r="F19" s="85" t="s">
        <v>450</v>
      </c>
      <c r="G19" s="85" t="s">
        <v>451</v>
      </c>
      <c r="H19" s="84" t="s">
        <v>452</v>
      </c>
      <c r="I19" s="89"/>
      <c r="J19" s="89"/>
      <c r="K19" s="89"/>
      <c r="L19" s="89" t="s">
        <v>102</v>
      </c>
      <c r="M19" s="89" t="s">
        <v>103</v>
      </c>
      <c r="N19" s="97"/>
      <c r="O19" s="81"/>
      <c r="P19" s="89"/>
      <c r="Q19" s="97"/>
    </row>
    <row r="20" spans="1:17" ht="180">
      <c r="A20" s="83">
        <v>14</v>
      </c>
      <c r="B20" s="89" t="s">
        <v>446</v>
      </c>
      <c r="C20" s="94" t="s">
        <v>447</v>
      </c>
      <c r="D20" s="94" t="s">
        <v>448</v>
      </c>
      <c r="E20" s="94" t="s">
        <v>449</v>
      </c>
      <c r="F20" s="85" t="s">
        <v>450</v>
      </c>
      <c r="G20" s="85" t="s">
        <v>451</v>
      </c>
      <c r="H20" s="84" t="s">
        <v>452</v>
      </c>
      <c r="I20" s="89"/>
      <c r="J20" s="89"/>
      <c r="K20" s="89"/>
      <c r="L20" s="89" t="s">
        <v>102</v>
      </c>
      <c r="M20" s="89" t="s">
        <v>104</v>
      </c>
      <c r="N20" s="97"/>
      <c r="O20" s="81"/>
      <c r="P20" s="89"/>
      <c r="Q20" s="97"/>
    </row>
    <row r="21" spans="1:17" ht="180">
      <c r="A21" s="83">
        <v>15</v>
      </c>
      <c r="B21" s="89" t="s">
        <v>446</v>
      </c>
      <c r="C21" s="94" t="s">
        <v>447</v>
      </c>
      <c r="D21" s="94" t="s">
        <v>448</v>
      </c>
      <c r="E21" s="94" t="s">
        <v>449</v>
      </c>
      <c r="F21" s="85" t="s">
        <v>450</v>
      </c>
      <c r="G21" s="85" t="s">
        <v>451</v>
      </c>
      <c r="H21" s="84" t="s">
        <v>452</v>
      </c>
      <c r="I21" s="89"/>
      <c r="J21" s="89"/>
      <c r="K21" s="89"/>
      <c r="L21" s="89" t="s">
        <v>102</v>
      </c>
      <c r="M21" s="89" t="s">
        <v>105</v>
      </c>
      <c r="N21" s="97"/>
      <c r="O21" s="81"/>
      <c r="P21" s="89"/>
      <c r="Q21" s="97"/>
    </row>
    <row r="22" spans="1:17" ht="180">
      <c r="A22" s="83">
        <v>16</v>
      </c>
      <c r="B22" s="89" t="s">
        <v>446</v>
      </c>
      <c r="C22" s="94" t="s">
        <v>447</v>
      </c>
      <c r="D22" s="94" t="s">
        <v>448</v>
      </c>
      <c r="E22" s="94" t="s">
        <v>449</v>
      </c>
      <c r="F22" s="85" t="s">
        <v>450</v>
      </c>
      <c r="G22" s="85" t="s">
        <v>451</v>
      </c>
      <c r="H22" s="84" t="s">
        <v>452</v>
      </c>
      <c r="I22" s="89"/>
      <c r="J22" s="89"/>
      <c r="K22" s="89"/>
      <c r="L22" s="89" t="s">
        <v>102</v>
      </c>
      <c r="M22" s="89" t="s">
        <v>106</v>
      </c>
      <c r="N22" s="97"/>
      <c r="O22" s="81"/>
      <c r="P22" s="89"/>
      <c r="Q22" s="97"/>
    </row>
    <row r="23" spans="1:17" ht="198">
      <c r="A23" s="83">
        <v>17</v>
      </c>
      <c r="B23" s="89" t="s">
        <v>446</v>
      </c>
      <c r="C23" s="94" t="s">
        <v>447</v>
      </c>
      <c r="D23" s="94" t="s">
        <v>448</v>
      </c>
      <c r="E23" s="94" t="s">
        <v>449</v>
      </c>
      <c r="F23" s="85" t="s">
        <v>450</v>
      </c>
      <c r="G23" s="85" t="s">
        <v>451</v>
      </c>
      <c r="H23" s="84" t="s">
        <v>452</v>
      </c>
      <c r="I23" s="89"/>
      <c r="J23" s="89"/>
      <c r="K23" s="89"/>
      <c r="L23" s="89" t="s">
        <v>102</v>
      </c>
      <c r="M23" s="89" t="s">
        <v>107</v>
      </c>
      <c r="N23" s="97"/>
      <c r="O23" s="81"/>
      <c r="P23" s="89"/>
      <c r="Q23" s="97"/>
    </row>
    <row r="24" spans="1:17" ht="234">
      <c r="A24" s="83">
        <v>18</v>
      </c>
      <c r="B24" s="89" t="s">
        <v>446</v>
      </c>
      <c r="C24" s="94" t="s">
        <v>447</v>
      </c>
      <c r="D24" s="94" t="s">
        <v>448</v>
      </c>
      <c r="E24" s="94" t="s">
        <v>449</v>
      </c>
      <c r="F24" s="85" t="s">
        <v>450</v>
      </c>
      <c r="G24" s="85" t="s">
        <v>451</v>
      </c>
      <c r="H24" s="84" t="s">
        <v>452</v>
      </c>
      <c r="I24" s="89"/>
      <c r="J24" s="89"/>
      <c r="K24" s="89"/>
      <c r="L24" s="89" t="s">
        <v>108</v>
      </c>
      <c r="M24" s="89" t="s">
        <v>109</v>
      </c>
      <c r="N24" s="97"/>
      <c r="O24" s="81"/>
      <c r="P24" s="89" t="s">
        <v>110</v>
      </c>
      <c r="Q24" s="97">
        <v>694.44</v>
      </c>
    </row>
    <row r="25" spans="1:17" ht="234">
      <c r="A25" s="125">
        <v>19</v>
      </c>
      <c r="B25" s="89" t="s">
        <v>446</v>
      </c>
      <c r="C25" s="94" t="s">
        <v>447</v>
      </c>
      <c r="D25" s="94" t="s">
        <v>448</v>
      </c>
      <c r="E25" s="94" t="s">
        <v>449</v>
      </c>
      <c r="F25" s="85" t="s">
        <v>450</v>
      </c>
      <c r="G25" s="85" t="s">
        <v>451</v>
      </c>
      <c r="H25" s="84" t="s">
        <v>452</v>
      </c>
      <c r="I25" s="89"/>
      <c r="J25" s="89"/>
      <c r="K25" s="89"/>
      <c r="L25" s="89" t="s">
        <v>111</v>
      </c>
      <c r="M25" s="89" t="s">
        <v>112</v>
      </c>
      <c r="N25" s="97"/>
      <c r="O25" s="81"/>
      <c r="P25" s="89" t="s">
        <v>113</v>
      </c>
      <c r="Q25" s="97">
        <v>50</v>
      </c>
    </row>
    <row r="26" spans="1:17" ht="270">
      <c r="A26" s="125">
        <v>20</v>
      </c>
      <c r="B26" s="89" t="s">
        <v>446</v>
      </c>
      <c r="C26" s="94" t="s">
        <v>447</v>
      </c>
      <c r="D26" s="94" t="s">
        <v>448</v>
      </c>
      <c r="E26" s="94" t="s">
        <v>449</v>
      </c>
      <c r="F26" s="85" t="s">
        <v>450</v>
      </c>
      <c r="G26" s="85" t="s">
        <v>451</v>
      </c>
      <c r="H26" s="84" t="s">
        <v>452</v>
      </c>
      <c r="I26" s="89"/>
      <c r="J26" s="89"/>
      <c r="K26" s="89"/>
      <c r="L26" s="89" t="s">
        <v>114</v>
      </c>
      <c r="M26" s="89" t="s">
        <v>115</v>
      </c>
      <c r="N26" s="97"/>
      <c r="O26" s="81"/>
      <c r="P26" s="89" t="s">
        <v>116</v>
      </c>
      <c r="Q26" s="97">
        <v>593.98</v>
      </c>
    </row>
    <row r="27" spans="1:17" ht="252">
      <c r="A27" s="125">
        <v>21</v>
      </c>
      <c r="B27" s="89" t="s">
        <v>446</v>
      </c>
      <c r="C27" s="94" t="s">
        <v>447</v>
      </c>
      <c r="D27" s="94" t="s">
        <v>448</v>
      </c>
      <c r="E27" s="94" t="s">
        <v>449</v>
      </c>
      <c r="F27" s="85" t="s">
        <v>450</v>
      </c>
      <c r="G27" s="85" t="s">
        <v>451</v>
      </c>
      <c r="H27" s="84" t="s">
        <v>452</v>
      </c>
      <c r="I27" s="89"/>
      <c r="J27" s="89"/>
      <c r="K27" s="89"/>
      <c r="L27" s="89" t="s">
        <v>114</v>
      </c>
      <c r="M27" s="89" t="s">
        <v>117</v>
      </c>
      <c r="N27" s="97"/>
      <c r="O27" s="81"/>
      <c r="P27" s="89" t="s">
        <v>118</v>
      </c>
      <c r="Q27" s="97">
        <v>8113.99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="75" zoomScaleSheetLayoutView="75" zoomScalePageLayoutView="0" workbookViewId="0" topLeftCell="A1">
      <selection activeCell="B8" sqref="B8:M8"/>
    </sheetView>
  </sheetViews>
  <sheetFormatPr defaultColWidth="9.140625" defaultRowHeight="12.75"/>
  <cols>
    <col min="11" max="11" width="11.57421875" style="0" bestFit="1" customWidth="1"/>
  </cols>
  <sheetData>
    <row r="1" ht="12.75">
      <c r="K1" t="s">
        <v>391</v>
      </c>
    </row>
    <row r="2" spans="11:14" ht="12.75">
      <c r="K2" s="177" t="s">
        <v>667</v>
      </c>
      <c r="L2" s="178"/>
      <c r="M2" s="178"/>
      <c r="N2" s="178"/>
    </row>
    <row r="3" ht="12.75">
      <c r="K3" s="169" t="s">
        <v>668</v>
      </c>
    </row>
    <row r="4" spans="11:14" ht="12.75">
      <c r="K4" t="s">
        <v>594</v>
      </c>
      <c r="M4" s="177" t="s">
        <v>669</v>
      </c>
      <c r="N4" s="178"/>
    </row>
    <row r="5" spans="11:12" ht="12.75">
      <c r="K5" s="127"/>
      <c r="L5" s="78"/>
    </row>
    <row r="6" ht="63.75" customHeight="1"/>
    <row r="7" spans="1:14" ht="50.25" customHeight="1">
      <c r="A7" s="175" t="s">
        <v>390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</row>
    <row r="8" spans="1:14" ht="55.5" customHeight="1">
      <c r="A8" s="27"/>
      <c r="B8" s="175" t="s">
        <v>670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28"/>
    </row>
    <row r="9" spans="1:5" ht="15">
      <c r="A9" s="25"/>
      <c r="B9" s="25"/>
      <c r="C9" s="25"/>
      <c r="D9" s="25"/>
      <c r="E9" s="25"/>
    </row>
  </sheetData>
  <sheetProtection/>
  <mergeCells count="4">
    <mergeCell ref="A7:N7"/>
    <mergeCell ref="B8:M8"/>
    <mergeCell ref="K2:N2"/>
    <mergeCell ref="M4:N4"/>
  </mergeCells>
  <printOptions/>
  <pageMargins left="0.7874015748031497" right="0.3937007874015748" top="0.7874015748031497" bottom="0.7874015748031497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view="pageLayout" workbookViewId="0" topLeftCell="A2">
      <selection activeCell="K18" sqref="K18"/>
    </sheetView>
  </sheetViews>
  <sheetFormatPr defaultColWidth="9.140625" defaultRowHeight="12.75"/>
  <cols>
    <col min="2" max="2" width="12.57421875" style="0" customWidth="1"/>
    <col min="3" max="3" width="15.7109375" style="0" customWidth="1"/>
    <col min="4" max="4" width="16.57421875" style="0" customWidth="1"/>
    <col min="8" max="8" width="15.57421875" style="0" customWidth="1"/>
    <col min="9" max="9" width="19.28125" style="0" customWidth="1"/>
    <col min="10" max="10" width="20.140625" style="0" customWidth="1"/>
  </cols>
  <sheetData>
    <row r="1" spans="5:9" ht="12.75">
      <c r="E1" s="12"/>
      <c r="F1" s="45"/>
      <c r="G1" s="12"/>
      <c r="H1" s="12"/>
      <c r="I1" s="12"/>
    </row>
    <row r="2" spans="6:10" ht="12.75">
      <c r="F2" s="45"/>
      <c r="G2" s="12"/>
      <c r="H2" s="12"/>
      <c r="I2" s="12"/>
      <c r="J2" s="12"/>
    </row>
    <row r="3" spans="2:13" ht="17.25">
      <c r="B3" s="179" t="s">
        <v>394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0" ht="12.75">
      <c r="A4" s="1"/>
      <c r="F4" s="181"/>
      <c r="G4" s="181"/>
      <c r="H4" s="181"/>
      <c r="I4" s="181"/>
      <c r="J4" s="181"/>
    </row>
    <row r="5" spans="1:11" ht="192" customHeight="1">
      <c r="A5" s="48" t="s">
        <v>139</v>
      </c>
      <c r="B5" s="48" t="s">
        <v>140</v>
      </c>
      <c r="C5" s="48" t="s">
        <v>141</v>
      </c>
      <c r="D5" s="48" t="s">
        <v>142</v>
      </c>
      <c r="E5" s="48" t="s">
        <v>143</v>
      </c>
      <c r="F5" s="49" t="s">
        <v>144</v>
      </c>
      <c r="G5" s="48" t="s">
        <v>145</v>
      </c>
      <c r="H5" s="48" t="s">
        <v>387</v>
      </c>
      <c r="I5" s="48" t="s">
        <v>388</v>
      </c>
      <c r="J5" s="48" t="s">
        <v>150</v>
      </c>
      <c r="K5" s="48" t="s">
        <v>395</v>
      </c>
    </row>
    <row r="6" spans="1:11" ht="107.25" customHeight="1">
      <c r="A6" s="48">
        <v>1</v>
      </c>
      <c r="B6" s="89" t="s">
        <v>453</v>
      </c>
      <c r="C6" s="89" t="s">
        <v>454</v>
      </c>
      <c r="D6" s="89" t="s">
        <v>561</v>
      </c>
      <c r="E6" s="81" t="s">
        <v>455</v>
      </c>
      <c r="F6" s="81">
        <v>318.3</v>
      </c>
      <c r="G6" s="130"/>
      <c r="H6" s="139">
        <v>40582</v>
      </c>
      <c r="I6" s="140" t="s">
        <v>521</v>
      </c>
      <c r="J6" s="89" t="s">
        <v>446</v>
      </c>
      <c r="K6" s="30"/>
    </row>
    <row r="7" spans="1:11" ht="107.25" customHeight="1">
      <c r="A7" s="48">
        <v>2</v>
      </c>
      <c r="B7" s="89" t="s">
        <v>456</v>
      </c>
      <c r="C7" s="89" t="s">
        <v>457</v>
      </c>
      <c r="D7" s="89" t="s">
        <v>557</v>
      </c>
      <c r="E7" s="81" t="s">
        <v>458</v>
      </c>
      <c r="F7" s="81">
        <v>176.9</v>
      </c>
      <c r="G7" s="130"/>
      <c r="H7" s="139">
        <v>40060</v>
      </c>
      <c r="I7" s="140" t="s">
        <v>516</v>
      </c>
      <c r="J7" s="89" t="s">
        <v>446</v>
      </c>
      <c r="K7" s="30"/>
    </row>
    <row r="8" spans="1:11" ht="91.5" customHeight="1">
      <c r="A8" s="48">
        <v>3</v>
      </c>
      <c r="B8" s="89" t="s">
        <v>460</v>
      </c>
      <c r="C8" s="89" t="s">
        <v>461</v>
      </c>
      <c r="D8" s="89" t="s">
        <v>560</v>
      </c>
      <c r="E8" s="81">
        <v>118</v>
      </c>
      <c r="F8" s="81">
        <v>0</v>
      </c>
      <c r="G8" s="130"/>
      <c r="H8" s="139">
        <v>40035</v>
      </c>
      <c r="I8" s="140" t="s">
        <v>520</v>
      </c>
      <c r="J8" s="89" t="s">
        <v>459</v>
      </c>
      <c r="K8" s="30"/>
    </row>
    <row r="9" spans="1:11" ht="102.75" customHeight="1">
      <c r="A9" s="48">
        <v>4</v>
      </c>
      <c r="B9" s="89" t="s">
        <v>463</v>
      </c>
      <c r="C9" s="89" t="s">
        <v>464</v>
      </c>
      <c r="D9" s="89" t="s">
        <v>559</v>
      </c>
      <c r="E9" s="81" t="s">
        <v>465</v>
      </c>
      <c r="F9" s="81">
        <v>245</v>
      </c>
      <c r="G9" s="130"/>
      <c r="H9" s="139">
        <v>39975</v>
      </c>
      <c r="I9" s="140" t="s">
        <v>519</v>
      </c>
      <c r="J9" s="89" t="s">
        <v>462</v>
      </c>
      <c r="K9" s="30"/>
    </row>
    <row r="10" spans="1:11" ht="102.75" customHeight="1">
      <c r="A10" s="48">
        <v>5</v>
      </c>
      <c r="B10" s="89" t="s">
        <v>466</v>
      </c>
      <c r="C10" s="89" t="s">
        <v>467</v>
      </c>
      <c r="D10" s="89" t="s">
        <v>563</v>
      </c>
      <c r="E10" s="81" t="s">
        <v>468</v>
      </c>
      <c r="F10" s="81">
        <v>156.6</v>
      </c>
      <c r="G10" s="130"/>
      <c r="H10" s="139">
        <v>40053</v>
      </c>
      <c r="I10" s="140" t="s">
        <v>523</v>
      </c>
      <c r="J10" s="89" t="s">
        <v>446</v>
      </c>
      <c r="K10" s="30"/>
    </row>
    <row r="11" spans="1:11" ht="102" customHeight="1">
      <c r="A11" s="48">
        <v>6</v>
      </c>
      <c r="B11" s="89" t="s">
        <v>469</v>
      </c>
      <c r="C11" s="89" t="s">
        <v>470</v>
      </c>
      <c r="D11" s="89" t="s">
        <v>558</v>
      </c>
      <c r="E11" s="81" t="s">
        <v>471</v>
      </c>
      <c r="F11" s="81">
        <v>95.4</v>
      </c>
      <c r="G11" s="130"/>
      <c r="H11" s="139">
        <v>40053</v>
      </c>
      <c r="I11" s="140" t="s">
        <v>518</v>
      </c>
      <c r="J11" s="89" t="s">
        <v>446</v>
      </c>
      <c r="K11" s="30"/>
    </row>
    <row r="12" spans="1:11" ht="97.5" customHeight="1">
      <c r="A12" s="48">
        <v>7</v>
      </c>
      <c r="B12" s="89" t="s">
        <v>472</v>
      </c>
      <c r="C12" s="89" t="s">
        <v>473</v>
      </c>
      <c r="D12" s="89" t="s">
        <v>556</v>
      </c>
      <c r="E12" s="81">
        <v>146</v>
      </c>
      <c r="F12" s="81">
        <v>113.4</v>
      </c>
      <c r="G12" s="130"/>
      <c r="H12" s="139">
        <v>40033</v>
      </c>
      <c r="I12" s="140" t="s">
        <v>517</v>
      </c>
      <c r="J12" s="89" t="s">
        <v>446</v>
      </c>
      <c r="K12" s="30"/>
    </row>
    <row r="13" spans="1:11" ht="99.75" customHeight="1">
      <c r="A13" s="48">
        <v>8</v>
      </c>
      <c r="B13" s="89" t="s">
        <v>474</v>
      </c>
      <c r="C13" s="89" t="s">
        <v>475</v>
      </c>
      <c r="D13" s="89" t="s">
        <v>562</v>
      </c>
      <c r="E13" s="81" t="s">
        <v>476</v>
      </c>
      <c r="F13" s="81">
        <v>132.2</v>
      </c>
      <c r="G13" s="130"/>
      <c r="H13" s="139">
        <v>40060</v>
      </c>
      <c r="I13" s="140" t="s">
        <v>522</v>
      </c>
      <c r="J13" s="89" t="s">
        <v>446</v>
      </c>
      <c r="K13" s="30"/>
    </row>
    <row r="14" spans="1:11" ht="96" customHeight="1">
      <c r="A14" s="48">
        <v>9</v>
      </c>
      <c r="B14" s="89" t="s">
        <v>478</v>
      </c>
      <c r="C14" s="89" t="s">
        <v>479</v>
      </c>
      <c r="D14" s="89" t="s">
        <v>537</v>
      </c>
      <c r="E14" s="81">
        <v>92.2</v>
      </c>
      <c r="F14" s="81">
        <v>0</v>
      </c>
      <c r="G14" s="130"/>
      <c r="H14" s="139">
        <v>40576</v>
      </c>
      <c r="I14" s="140" t="s">
        <v>538</v>
      </c>
      <c r="J14" s="89" t="s">
        <v>477</v>
      </c>
      <c r="K14" s="30"/>
    </row>
    <row r="15" spans="1:11" ht="105.75" customHeight="1">
      <c r="A15" s="48">
        <v>10</v>
      </c>
      <c r="B15" s="89" t="s">
        <v>480</v>
      </c>
      <c r="C15" s="89" t="s">
        <v>481</v>
      </c>
      <c r="D15" s="89" t="s">
        <v>541</v>
      </c>
      <c r="E15" s="81">
        <v>892.9</v>
      </c>
      <c r="F15" s="81">
        <v>0</v>
      </c>
      <c r="G15" s="130"/>
      <c r="H15" s="139">
        <v>40064</v>
      </c>
      <c r="I15" s="140" t="s">
        <v>542</v>
      </c>
      <c r="J15" s="89" t="s">
        <v>446</v>
      </c>
      <c r="K15" s="30" t="s">
        <v>671</v>
      </c>
    </row>
    <row r="16" spans="1:11" ht="100.5" customHeight="1">
      <c r="A16" s="48">
        <v>11</v>
      </c>
      <c r="B16" s="89" t="s">
        <v>482</v>
      </c>
      <c r="C16" s="89" t="s">
        <v>483</v>
      </c>
      <c r="D16" s="89" t="s">
        <v>539</v>
      </c>
      <c r="E16" s="81" t="s">
        <v>484</v>
      </c>
      <c r="F16" s="81">
        <v>0</v>
      </c>
      <c r="G16" s="130"/>
      <c r="H16" s="139">
        <v>40064</v>
      </c>
      <c r="I16" s="140" t="s">
        <v>540</v>
      </c>
      <c r="J16" s="89" t="s">
        <v>446</v>
      </c>
      <c r="K16" s="30" t="s">
        <v>671</v>
      </c>
    </row>
    <row r="17" spans="1:11" ht="104.25" customHeight="1">
      <c r="A17" s="48">
        <v>12</v>
      </c>
      <c r="B17" s="89" t="s">
        <v>485</v>
      </c>
      <c r="C17" s="89" t="s">
        <v>486</v>
      </c>
      <c r="D17" s="89" t="s">
        <v>527</v>
      </c>
      <c r="E17" s="81">
        <v>50</v>
      </c>
      <c r="F17" s="81">
        <v>0</v>
      </c>
      <c r="G17" s="130"/>
      <c r="H17" s="139">
        <v>40751</v>
      </c>
      <c r="I17" s="140" t="s">
        <v>526</v>
      </c>
      <c r="J17" s="89" t="s">
        <v>446</v>
      </c>
      <c r="K17" s="30"/>
    </row>
    <row r="18" spans="1:11" ht="98.25" customHeight="1">
      <c r="A18" s="48">
        <v>13</v>
      </c>
      <c r="B18" s="89" t="s">
        <v>487</v>
      </c>
      <c r="C18" s="89" t="s">
        <v>488</v>
      </c>
      <c r="D18" s="89" t="s">
        <v>535</v>
      </c>
      <c r="E18" s="81" t="s">
        <v>489</v>
      </c>
      <c r="F18" s="81">
        <v>0</v>
      </c>
      <c r="G18" s="130"/>
      <c r="H18" s="139">
        <v>40064</v>
      </c>
      <c r="I18" s="140" t="s">
        <v>536</v>
      </c>
      <c r="J18" s="89" t="s">
        <v>446</v>
      </c>
      <c r="K18" s="30" t="s">
        <v>671</v>
      </c>
    </row>
    <row r="19" spans="1:11" ht="98.25" customHeight="1">
      <c r="A19" s="48">
        <v>14</v>
      </c>
      <c r="B19" s="86" t="s">
        <v>490</v>
      </c>
      <c r="C19" s="89" t="s">
        <v>491</v>
      </c>
      <c r="D19" s="89" t="s">
        <v>524</v>
      </c>
      <c r="E19" s="81">
        <v>600.9</v>
      </c>
      <c r="F19" s="81">
        <v>0</v>
      </c>
      <c r="G19" s="130"/>
      <c r="H19" s="139">
        <v>40961</v>
      </c>
      <c r="I19" s="140" t="s">
        <v>525</v>
      </c>
      <c r="J19" s="86" t="s">
        <v>446</v>
      </c>
      <c r="K19" s="30"/>
    </row>
    <row r="20" spans="1:11" ht="267.75" customHeight="1">
      <c r="A20" s="48">
        <v>15</v>
      </c>
      <c r="B20" s="94" t="s">
        <v>564</v>
      </c>
      <c r="C20" s="94" t="s">
        <v>565</v>
      </c>
      <c r="D20" s="94" t="s">
        <v>566</v>
      </c>
      <c r="E20" s="97">
        <v>500</v>
      </c>
      <c r="F20" s="97"/>
      <c r="G20" s="130"/>
      <c r="H20" s="139">
        <v>41141</v>
      </c>
      <c r="I20" s="140" t="s">
        <v>567</v>
      </c>
      <c r="J20" s="89" t="s">
        <v>446</v>
      </c>
      <c r="K20" s="30"/>
    </row>
    <row r="21" spans="1:11" ht="285.75" customHeight="1">
      <c r="A21" s="48">
        <v>16</v>
      </c>
      <c r="B21" s="94" t="s">
        <v>568</v>
      </c>
      <c r="C21" s="94" t="s">
        <v>569</v>
      </c>
      <c r="D21" s="94" t="s">
        <v>570</v>
      </c>
      <c r="E21" s="97">
        <v>300</v>
      </c>
      <c r="F21" s="97"/>
      <c r="G21" s="130"/>
      <c r="H21" s="139">
        <v>41141</v>
      </c>
      <c r="I21" s="140" t="s">
        <v>571</v>
      </c>
      <c r="J21" s="89" t="s">
        <v>446</v>
      </c>
      <c r="K21" s="30"/>
    </row>
    <row r="22" spans="1:11" ht="323.25" customHeight="1">
      <c r="A22" s="48">
        <v>17</v>
      </c>
      <c r="B22" s="94" t="s">
        <v>572</v>
      </c>
      <c r="C22" s="94" t="s">
        <v>573</v>
      </c>
      <c r="D22" s="94" t="s">
        <v>566</v>
      </c>
      <c r="E22" s="97">
        <v>200</v>
      </c>
      <c r="F22" s="97"/>
      <c r="G22" s="130"/>
      <c r="H22" s="139">
        <v>41141</v>
      </c>
      <c r="I22" s="140" t="s">
        <v>574</v>
      </c>
      <c r="J22" s="89" t="s">
        <v>446</v>
      </c>
      <c r="K22" s="30"/>
    </row>
    <row r="23" spans="1:11" ht="229.5" customHeight="1">
      <c r="A23" s="48">
        <v>18</v>
      </c>
      <c r="B23" s="94" t="s">
        <v>575</v>
      </c>
      <c r="C23" s="94" t="s">
        <v>576</v>
      </c>
      <c r="D23" s="94" t="s">
        <v>577</v>
      </c>
      <c r="E23" s="97">
        <v>200</v>
      </c>
      <c r="F23" s="97"/>
      <c r="G23" s="130"/>
      <c r="H23" s="139">
        <v>41141</v>
      </c>
      <c r="I23" s="140" t="s">
        <v>578</v>
      </c>
      <c r="J23" s="89" t="s">
        <v>446</v>
      </c>
      <c r="K23" s="30"/>
    </row>
    <row r="24" spans="1:11" ht="304.5" customHeight="1">
      <c r="A24" s="48">
        <v>19</v>
      </c>
      <c r="B24" s="94" t="s">
        <v>579</v>
      </c>
      <c r="C24" s="94" t="s">
        <v>583</v>
      </c>
      <c r="D24" s="94" t="s">
        <v>580</v>
      </c>
      <c r="E24" s="97">
        <v>270</v>
      </c>
      <c r="F24" s="97"/>
      <c r="G24" s="130"/>
      <c r="H24" s="139">
        <v>42053</v>
      </c>
      <c r="I24" s="94" t="s">
        <v>581</v>
      </c>
      <c r="J24" s="89" t="s">
        <v>446</v>
      </c>
      <c r="K24" s="30"/>
    </row>
    <row r="25" spans="1:11" ht="212.25" customHeight="1">
      <c r="A25" s="48">
        <v>20</v>
      </c>
      <c r="B25" s="94" t="s">
        <v>582</v>
      </c>
      <c r="C25" s="94" t="s">
        <v>584</v>
      </c>
      <c r="D25" s="94"/>
      <c r="E25" s="97">
        <v>920</v>
      </c>
      <c r="F25" s="97"/>
      <c r="G25" s="130"/>
      <c r="H25" s="139">
        <v>42053</v>
      </c>
      <c r="I25" s="94" t="s">
        <v>585</v>
      </c>
      <c r="J25" s="89" t="s">
        <v>446</v>
      </c>
      <c r="K25" s="30"/>
    </row>
    <row r="26" spans="1:11" ht="249" customHeight="1">
      <c r="A26" s="48">
        <v>21</v>
      </c>
      <c r="B26" s="159" t="s">
        <v>579</v>
      </c>
      <c r="C26" s="94" t="s">
        <v>586</v>
      </c>
      <c r="D26" s="94" t="s">
        <v>587</v>
      </c>
      <c r="E26" s="97">
        <v>212</v>
      </c>
      <c r="F26" s="97"/>
      <c r="G26" s="130"/>
      <c r="H26" s="139">
        <v>42053</v>
      </c>
      <c r="I26" s="94" t="s">
        <v>588</v>
      </c>
      <c r="J26" s="89" t="s">
        <v>446</v>
      </c>
      <c r="K26" s="30"/>
    </row>
    <row r="27" spans="1:11" ht="177" customHeight="1">
      <c r="A27" s="48">
        <v>22</v>
      </c>
      <c r="B27" s="94" t="s">
        <v>582</v>
      </c>
      <c r="C27" s="94" t="s">
        <v>589</v>
      </c>
      <c r="D27" s="94" t="s">
        <v>590</v>
      </c>
      <c r="E27" s="97">
        <v>125</v>
      </c>
      <c r="F27" s="97"/>
      <c r="G27" s="130"/>
      <c r="H27" s="139">
        <v>42053</v>
      </c>
      <c r="I27" s="94" t="s">
        <v>591</v>
      </c>
      <c r="J27" s="89" t="s">
        <v>446</v>
      </c>
      <c r="K27" s="30"/>
    </row>
  </sheetData>
  <sheetProtection/>
  <mergeCells count="2">
    <mergeCell ref="B3:M3"/>
    <mergeCell ref="F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7"/>
  <sheetViews>
    <sheetView view="pageBreakPreview" zoomScaleSheetLayoutView="100" zoomScalePageLayoutView="0" workbookViewId="0" topLeftCell="C16">
      <selection activeCell="K18" sqref="K18"/>
    </sheetView>
  </sheetViews>
  <sheetFormatPr defaultColWidth="9.140625" defaultRowHeight="12.75"/>
  <cols>
    <col min="1" max="1" width="6.7109375" style="0" customWidth="1"/>
    <col min="2" max="2" width="16.7109375" style="0" customWidth="1"/>
    <col min="3" max="3" width="21.7109375" style="0" customWidth="1"/>
    <col min="4" max="4" width="12.57421875" style="0" customWidth="1"/>
    <col min="5" max="5" width="11.57421875" style="0" customWidth="1"/>
    <col min="6" max="6" width="11.00390625" style="36" customWidth="1"/>
    <col min="8" max="8" width="13.7109375" style="0" customWidth="1"/>
    <col min="9" max="9" width="15.28125" style="0" customWidth="1"/>
    <col min="10" max="10" width="17.00390625" style="0" customWidth="1"/>
    <col min="11" max="11" width="11.8515625" style="0" customWidth="1"/>
  </cols>
  <sheetData>
    <row r="1" spans="5:9" ht="12.75">
      <c r="E1" s="12"/>
      <c r="F1" s="45"/>
      <c r="G1" s="12"/>
      <c r="H1" s="12"/>
      <c r="I1" s="12"/>
    </row>
    <row r="2" spans="6:10" ht="12.75">
      <c r="F2" s="45"/>
      <c r="G2" s="12"/>
      <c r="H2" s="12"/>
      <c r="I2" s="12"/>
      <c r="J2" s="12"/>
    </row>
    <row r="3" spans="2:13" ht="17.25">
      <c r="B3" s="179" t="s">
        <v>394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0" ht="12.75">
      <c r="A4" s="1"/>
      <c r="F4" s="181"/>
      <c r="G4" s="181"/>
      <c r="H4" s="181"/>
      <c r="I4" s="181"/>
      <c r="J4" s="181"/>
    </row>
    <row r="5" spans="1:11" ht="184.5">
      <c r="A5" s="48" t="s">
        <v>139</v>
      </c>
      <c r="B5" s="48" t="s">
        <v>140</v>
      </c>
      <c r="C5" s="48" t="s">
        <v>141</v>
      </c>
      <c r="D5" s="48" t="s">
        <v>142</v>
      </c>
      <c r="E5" s="48" t="s">
        <v>143</v>
      </c>
      <c r="F5" s="49" t="s">
        <v>144</v>
      </c>
      <c r="G5" s="48" t="s">
        <v>145</v>
      </c>
      <c r="H5" s="48" t="s">
        <v>387</v>
      </c>
      <c r="I5" s="48" t="s">
        <v>388</v>
      </c>
      <c r="J5" s="48" t="s">
        <v>150</v>
      </c>
      <c r="K5" s="48" t="s">
        <v>395</v>
      </c>
    </row>
    <row r="6" spans="1:11" ht="90">
      <c r="A6" s="48">
        <v>1</v>
      </c>
      <c r="B6" s="89" t="s">
        <v>453</v>
      </c>
      <c r="C6" s="89" t="s">
        <v>454</v>
      </c>
      <c r="D6" s="89" t="s">
        <v>561</v>
      </c>
      <c r="E6" s="81" t="s">
        <v>455</v>
      </c>
      <c r="F6" s="81">
        <v>318.3</v>
      </c>
      <c r="G6" s="130"/>
      <c r="H6" s="139">
        <v>40582</v>
      </c>
      <c r="I6" s="140" t="s">
        <v>521</v>
      </c>
      <c r="J6" s="89" t="s">
        <v>446</v>
      </c>
      <c r="K6" s="30"/>
    </row>
    <row r="7" spans="1:11" ht="90">
      <c r="A7" s="48">
        <v>2</v>
      </c>
      <c r="B7" s="89" t="s">
        <v>456</v>
      </c>
      <c r="C7" s="89" t="s">
        <v>457</v>
      </c>
      <c r="D7" s="89" t="s">
        <v>557</v>
      </c>
      <c r="E7" s="81" t="s">
        <v>458</v>
      </c>
      <c r="F7" s="81">
        <v>176.9</v>
      </c>
      <c r="G7" s="130"/>
      <c r="H7" s="139">
        <v>40060</v>
      </c>
      <c r="I7" s="140" t="s">
        <v>516</v>
      </c>
      <c r="J7" s="89" t="s">
        <v>446</v>
      </c>
      <c r="K7" s="30"/>
    </row>
    <row r="8" spans="1:11" ht="90">
      <c r="A8" s="48">
        <v>3</v>
      </c>
      <c r="B8" s="89" t="s">
        <v>460</v>
      </c>
      <c r="C8" s="89" t="s">
        <v>461</v>
      </c>
      <c r="D8" s="89" t="s">
        <v>560</v>
      </c>
      <c r="E8" s="81">
        <v>118</v>
      </c>
      <c r="F8" s="81">
        <v>0</v>
      </c>
      <c r="G8" s="130"/>
      <c r="H8" s="139">
        <v>40035</v>
      </c>
      <c r="I8" s="140" t="s">
        <v>520</v>
      </c>
      <c r="J8" s="89" t="s">
        <v>459</v>
      </c>
      <c r="K8" s="30"/>
    </row>
    <row r="9" spans="1:11" ht="90">
      <c r="A9" s="48">
        <v>4</v>
      </c>
      <c r="B9" s="89" t="s">
        <v>463</v>
      </c>
      <c r="C9" s="89" t="s">
        <v>464</v>
      </c>
      <c r="D9" s="89" t="s">
        <v>559</v>
      </c>
      <c r="E9" s="81" t="s">
        <v>465</v>
      </c>
      <c r="F9" s="81">
        <v>245</v>
      </c>
      <c r="G9" s="130"/>
      <c r="H9" s="139">
        <v>39975</v>
      </c>
      <c r="I9" s="140" t="s">
        <v>519</v>
      </c>
      <c r="J9" s="89" t="s">
        <v>462</v>
      </c>
      <c r="K9" s="30"/>
    </row>
    <row r="10" spans="1:11" ht="90">
      <c r="A10" s="48">
        <v>5</v>
      </c>
      <c r="B10" s="89" t="s">
        <v>466</v>
      </c>
      <c r="C10" s="89" t="s">
        <v>467</v>
      </c>
      <c r="D10" s="89" t="s">
        <v>563</v>
      </c>
      <c r="E10" s="81" t="s">
        <v>468</v>
      </c>
      <c r="F10" s="81">
        <v>156.6</v>
      </c>
      <c r="G10" s="130"/>
      <c r="H10" s="139">
        <v>40053</v>
      </c>
      <c r="I10" s="140" t="s">
        <v>523</v>
      </c>
      <c r="J10" s="89" t="s">
        <v>446</v>
      </c>
      <c r="K10" s="30"/>
    </row>
    <row r="11" spans="1:11" ht="90">
      <c r="A11" s="48">
        <v>6</v>
      </c>
      <c r="B11" s="89" t="s">
        <v>469</v>
      </c>
      <c r="C11" s="89" t="s">
        <v>470</v>
      </c>
      <c r="D11" s="89" t="s">
        <v>558</v>
      </c>
      <c r="E11" s="81" t="s">
        <v>471</v>
      </c>
      <c r="F11" s="81">
        <v>95.4</v>
      </c>
      <c r="G11" s="130"/>
      <c r="H11" s="139">
        <v>40053</v>
      </c>
      <c r="I11" s="140" t="s">
        <v>518</v>
      </c>
      <c r="J11" s="89" t="s">
        <v>446</v>
      </c>
      <c r="K11" s="30"/>
    </row>
    <row r="12" spans="1:11" ht="90">
      <c r="A12" s="48">
        <v>7</v>
      </c>
      <c r="B12" s="89" t="s">
        <v>472</v>
      </c>
      <c r="C12" s="89" t="s">
        <v>473</v>
      </c>
      <c r="D12" s="89" t="s">
        <v>556</v>
      </c>
      <c r="E12" s="81">
        <v>146</v>
      </c>
      <c r="F12" s="81">
        <v>113.4</v>
      </c>
      <c r="G12" s="130"/>
      <c r="H12" s="139">
        <v>40033</v>
      </c>
      <c r="I12" s="140" t="s">
        <v>517</v>
      </c>
      <c r="J12" s="89" t="s">
        <v>446</v>
      </c>
      <c r="K12" s="30"/>
    </row>
    <row r="13" spans="1:11" ht="90">
      <c r="A13" s="48">
        <v>8</v>
      </c>
      <c r="B13" s="89" t="s">
        <v>474</v>
      </c>
      <c r="C13" s="89" t="s">
        <v>475</v>
      </c>
      <c r="D13" s="89" t="s">
        <v>562</v>
      </c>
      <c r="E13" s="81" t="s">
        <v>476</v>
      </c>
      <c r="F13" s="81">
        <v>132.2</v>
      </c>
      <c r="G13" s="130"/>
      <c r="H13" s="139">
        <v>40060</v>
      </c>
      <c r="I13" s="140" t="s">
        <v>522</v>
      </c>
      <c r="J13" s="89" t="s">
        <v>446</v>
      </c>
      <c r="K13" s="30"/>
    </row>
    <row r="14" spans="1:11" ht="90">
      <c r="A14" s="48">
        <v>9</v>
      </c>
      <c r="B14" s="89" t="s">
        <v>478</v>
      </c>
      <c r="C14" s="89" t="s">
        <v>479</v>
      </c>
      <c r="D14" s="89" t="s">
        <v>537</v>
      </c>
      <c r="E14" s="81">
        <v>92.2</v>
      </c>
      <c r="F14" s="81">
        <v>0</v>
      </c>
      <c r="G14" s="130"/>
      <c r="H14" s="139">
        <v>40576</v>
      </c>
      <c r="I14" s="140" t="s">
        <v>538</v>
      </c>
      <c r="J14" s="89" t="s">
        <v>477</v>
      </c>
      <c r="K14" s="30"/>
    </row>
    <row r="15" spans="1:11" ht="90">
      <c r="A15" s="48">
        <v>10</v>
      </c>
      <c r="B15" s="89" t="s">
        <v>480</v>
      </c>
      <c r="C15" s="89" t="s">
        <v>481</v>
      </c>
      <c r="D15" s="89" t="s">
        <v>541</v>
      </c>
      <c r="E15" s="81">
        <v>892.9</v>
      </c>
      <c r="F15" s="81">
        <v>0</v>
      </c>
      <c r="G15" s="130"/>
      <c r="H15" s="139">
        <v>40064</v>
      </c>
      <c r="I15" s="140" t="s">
        <v>542</v>
      </c>
      <c r="J15" s="89" t="s">
        <v>446</v>
      </c>
      <c r="K15" s="30" t="s">
        <v>671</v>
      </c>
    </row>
    <row r="16" spans="1:11" ht="90">
      <c r="A16" s="48">
        <v>11</v>
      </c>
      <c r="B16" s="89" t="s">
        <v>482</v>
      </c>
      <c r="C16" s="89" t="s">
        <v>483</v>
      </c>
      <c r="D16" s="89" t="s">
        <v>539</v>
      </c>
      <c r="E16" s="81" t="s">
        <v>484</v>
      </c>
      <c r="F16" s="81">
        <v>0</v>
      </c>
      <c r="G16" s="130"/>
      <c r="H16" s="139">
        <v>40064</v>
      </c>
      <c r="I16" s="140" t="s">
        <v>540</v>
      </c>
      <c r="J16" s="89" t="s">
        <v>446</v>
      </c>
      <c r="K16" s="30" t="s">
        <v>671</v>
      </c>
    </row>
    <row r="17" spans="1:11" ht="90">
      <c r="A17" s="48">
        <v>12</v>
      </c>
      <c r="B17" s="89" t="s">
        <v>485</v>
      </c>
      <c r="C17" s="89" t="s">
        <v>486</v>
      </c>
      <c r="D17" s="89" t="s">
        <v>527</v>
      </c>
      <c r="E17" s="81">
        <v>50</v>
      </c>
      <c r="F17" s="81">
        <v>0</v>
      </c>
      <c r="G17" s="130"/>
      <c r="H17" s="139">
        <v>40751</v>
      </c>
      <c r="I17" s="140" t="s">
        <v>526</v>
      </c>
      <c r="J17" s="89" t="s">
        <v>446</v>
      </c>
      <c r="K17" s="30"/>
    </row>
    <row r="18" spans="1:11" ht="90">
      <c r="A18" s="48">
        <v>13</v>
      </c>
      <c r="B18" s="89" t="s">
        <v>487</v>
      </c>
      <c r="C18" s="89" t="s">
        <v>488</v>
      </c>
      <c r="D18" s="89" t="s">
        <v>535</v>
      </c>
      <c r="E18" s="81" t="s">
        <v>489</v>
      </c>
      <c r="F18" s="81">
        <v>0</v>
      </c>
      <c r="G18" s="130"/>
      <c r="H18" s="139">
        <v>40064</v>
      </c>
      <c r="I18" s="140" t="s">
        <v>536</v>
      </c>
      <c r="J18" s="89" t="s">
        <v>446</v>
      </c>
      <c r="K18" s="30" t="s">
        <v>671</v>
      </c>
    </row>
    <row r="19" spans="1:11" ht="90">
      <c r="A19" s="48">
        <v>14</v>
      </c>
      <c r="B19" s="86" t="s">
        <v>490</v>
      </c>
      <c r="C19" s="89" t="s">
        <v>491</v>
      </c>
      <c r="D19" s="89" t="s">
        <v>524</v>
      </c>
      <c r="E19" s="81">
        <v>600.9</v>
      </c>
      <c r="F19" s="81">
        <v>0</v>
      </c>
      <c r="G19" s="130"/>
      <c r="H19" s="139">
        <v>40961</v>
      </c>
      <c r="I19" s="140" t="s">
        <v>525</v>
      </c>
      <c r="J19" s="86" t="s">
        <v>446</v>
      </c>
      <c r="K19" s="30"/>
    </row>
    <row r="20" spans="1:11" ht="180">
      <c r="A20" s="48">
        <v>15</v>
      </c>
      <c r="B20" s="94" t="s">
        <v>564</v>
      </c>
      <c r="C20" s="94" t="s">
        <v>565</v>
      </c>
      <c r="D20" s="94" t="s">
        <v>566</v>
      </c>
      <c r="E20" s="97">
        <v>500</v>
      </c>
      <c r="F20" s="97"/>
      <c r="G20" s="130"/>
      <c r="H20" s="139">
        <v>41141</v>
      </c>
      <c r="I20" s="140" t="s">
        <v>567</v>
      </c>
      <c r="J20" s="89" t="s">
        <v>446</v>
      </c>
      <c r="K20" s="30"/>
    </row>
    <row r="21" spans="1:11" ht="251.25" customHeight="1">
      <c r="A21" s="48">
        <v>16</v>
      </c>
      <c r="B21" s="94" t="s">
        <v>568</v>
      </c>
      <c r="C21" s="94" t="s">
        <v>569</v>
      </c>
      <c r="D21" s="94" t="s">
        <v>570</v>
      </c>
      <c r="E21" s="97">
        <v>300</v>
      </c>
      <c r="F21" s="97"/>
      <c r="G21" s="130"/>
      <c r="H21" s="139">
        <v>41141</v>
      </c>
      <c r="I21" s="140" t="s">
        <v>571</v>
      </c>
      <c r="J21" s="89" t="s">
        <v>446</v>
      </c>
      <c r="K21" s="30"/>
    </row>
    <row r="22" spans="1:11" ht="234">
      <c r="A22" s="48">
        <v>17</v>
      </c>
      <c r="B22" s="94" t="s">
        <v>572</v>
      </c>
      <c r="C22" s="94" t="s">
        <v>573</v>
      </c>
      <c r="D22" s="94" t="s">
        <v>566</v>
      </c>
      <c r="E22" s="97">
        <v>200</v>
      </c>
      <c r="F22" s="97"/>
      <c r="G22" s="130"/>
      <c r="H22" s="139">
        <v>41141</v>
      </c>
      <c r="I22" s="140" t="s">
        <v>574</v>
      </c>
      <c r="J22" s="89" t="s">
        <v>446</v>
      </c>
      <c r="K22" s="30"/>
    </row>
    <row r="23" spans="1:11" ht="162">
      <c r="A23" s="48">
        <v>18</v>
      </c>
      <c r="B23" s="94" t="s">
        <v>575</v>
      </c>
      <c r="C23" s="94" t="s">
        <v>576</v>
      </c>
      <c r="D23" s="94" t="s">
        <v>577</v>
      </c>
      <c r="E23" s="97">
        <v>200</v>
      </c>
      <c r="F23" s="97"/>
      <c r="G23" s="130"/>
      <c r="H23" s="139">
        <v>41141</v>
      </c>
      <c r="I23" s="140" t="s">
        <v>578</v>
      </c>
      <c r="J23" s="89" t="s">
        <v>446</v>
      </c>
      <c r="K23" s="30"/>
    </row>
    <row r="24" spans="1:11" ht="327.75" customHeight="1">
      <c r="A24" s="48">
        <v>19</v>
      </c>
      <c r="B24" s="94" t="s">
        <v>579</v>
      </c>
      <c r="C24" s="94" t="s">
        <v>583</v>
      </c>
      <c r="D24" s="94" t="s">
        <v>580</v>
      </c>
      <c r="E24" s="97">
        <v>270</v>
      </c>
      <c r="F24" s="97"/>
      <c r="G24" s="130"/>
      <c r="H24" s="139">
        <v>42053</v>
      </c>
      <c r="I24" s="94" t="s">
        <v>581</v>
      </c>
      <c r="J24" s="89" t="s">
        <v>446</v>
      </c>
      <c r="K24" s="30"/>
    </row>
    <row r="25" spans="1:11" ht="144">
      <c r="A25" s="48">
        <v>20</v>
      </c>
      <c r="B25" s="94" t="s">
        <v>582</v>
      </c>
      <c r="C25" s="94" t="s">
        <v>584</v>
      </c>
      <c r="D25" s="94"/>
      <c r="E25" s="97">
        <v>920</v>
      </c>
      <c r="F25" s="97"/>
      <c r="G25" s="130"/>
      <c r="H25" s="139">
        <v>42053</v>
      </c>
      <c r="I25" s="94" t="s">
        <v>585</v>
      </c>
      <c r="J25" s="89" t="s">
        <v>446</v>
      </c>
      <c r="K25" s="30"/>
    </row>
    <row r="26" spans="1:11" ht="198">
      <c r="A26" s="48">
        <v>21</v>
      </c>
      <c r="B26" s="159" t="s">
        <v>579</v>
      </c>
      <c r="C26" s="94" t="s">
        <v>586</v>
      </c>
      <c r="D26" s="94" t="s">
        <v>587</v>
      </c>
      <c r="E26" s="97">
        <v>212</v>
      </c>
      <c r="F26" s="97"/>
      <c r="G26" s="130"/>
      <c r="H26" s="139">
        <v>42053</v>
      </c>
      <c r="I26" s="94" t="s">
        <v>588</v>
      </c>
      <c r="J26" s="89" t="s">
        <v>446</v>
      </c>
      <c r="K26" s="30"/>
    </row>
    <row r="27" spans="1:11" ht="144">
      <c r="A27" s="48">
        <v>22</v>
      </c>
      <c r="B27" s="94" t="s">
        <v>582</v>
      </c>
      <c r="C27" s="94" t="s">
        <v>589</v>
      </c>
      <c r="D27" s="94" t="s">
        <v>590</v>
      </c>
      <c r="E27" s="97">
        <v>125</v>
      </c>
      <c r="F27" s="97"/>
      <c r="G27" s="130"/>
      <c r="H27" s="139">
        <v>42053</v>
      </c>
      <c r="I27" s="94" t="s">
        <v>591</v>
      </c>
      <c r="J27" s="89" t="s">
        <v>446</v>
      </c>
      <c r="K27" s="30"/>
    </row>
    <row r="28" spans="1:11" ht="18">
      <c r="A28" s="48"/>
      <c r="B28" s="16"/>
      <c r="C28" s="94"/>
      <c r="D28" s="94"/>
      <c r="E28" s="97">
        <v>6092.58</v>
      </c>
      <c r="F28" s="97"/>
      <c r="G28" s="130"/>
      <c r="H28" s="139"/>
      <c r="I28" s="94"/>
      <c r="J28" s="16"/>
      <c r="K28" s="30"/>
    </row>
    <row r="29" spans="1:11" ht="18">
      <c r="A29" s="48"/>
      <c r="B29" s="16"/>
      <c r="C29" s="94"/>
      <c r="D29" s="94"/>
      <c r="E29" s="97"/>
      <c r="F29" s="97"/>
      <c r="G29" s="130"/>
      <c r="H29" s="139"/>
      <c r="I29" s="94"/>
      <c r="J29" s="16"/>
      <c r="K29" s="30"/>
    </row>
    <row r="30" spans="1:11" ht="18">
      <c r="A30" s="48"/>
      <c r="B30" s="16"/>
      <c r="C30" s="94"/>
      <c r="D30" s="94"/>
      <c r="E30" s="97"/>
      <c r="F30" s="97"/>
      <c r="G30" s="130"/>
      <c r="H30" s="139"/>
      <c r="I30" s="94"/>
      <c r="J30" s="16"/>
      <c r="K30" s="30"/>
    </row>
    <row r="31" spans="1:11" ht="18">
      <c r="A31" s="48"/>
      <c r="B31" s="16"/>
      <c r="C31" s="94"/>
      <c r="D31" s="94"/>
      <c r="E31" s="97"/>
      <c r="F31" s="97"/>
      <c r="G31" s="130"/>
      <c r="H31" s="139"/>
      <c r="I31" s="94"/>
      <c r="J31" s="16"/>
      <c r="K31" s="30"/>
    </row>
    <row r="32" spans="1:11" ht="18">
      <c r="A32" s="48"/>
      <c r="B32" s="16"/>
      <c r="C32" s="94"/>
      <c r="D32" s="94"/>
      <c r="E32" s="97"/>
      <c r="F32" s="97"/>
      <c r="G32" s="130"/>
      <c r="H32" s="139"/>
      <c r="I32" s="94"/>
      <c r="J32" s="16"/>
      <c r="K32" s="30"/>
    </row>
    <row r="33" spans="1:11" ht="18">
      <c r="A33" s="48"/>
      <c r="B33" s="16"/>
      <c r="C33" s="94"/>
      <c r="D33" s="94"/>
      <c r="E33" s="97"/>
      <c r="F33" s="97"/>
      <c r="G33" s="130"/>
      <c r="H33" s="139"/>
      <c r="I33" s="94"/>
      <c r="J33" s="16"/>
      <c r="K33" s="30"/>
    </row>
    <row r="34" spans="1:11" ht="18">
      <c r="A34" s="48"/>
      <c r="B34" s="16"/>
      <c r="C34" s="94"/>
      <c r="D34" s="94"/>
      <c r="E34" s="97"/>
      <c r="F34" s="97"/>
      <c r="G34" s="130"/>
      <c r="H34" s="139"/>
      <c r="I34" s="94"/>
      <c r="J34" s="16"/>
      <c r="K34" s="30"/>
    </row>
    <row r="35" spans="1:11" ht="18">
      <c r="A35" s="48"/>
      <c r="B35" s="16"/>
      <c r="C35" s="94"/>
      <c r="D35" s="94"/>
      <c r="E35" s="97"/>
      <c r="F35" s="97"/>
      <c r="G35" s="130"/>
      <c r="H35" s="139"/>
      <c r="I35" s="94"/>
      <c r="J35" s="16"/>
      <c r="K35" s="30"/>
    </row>
    <row r="36" spans="1:11" ht="18">
      <c r="A36" s="48"/>
      <c r="B36" s="16"/>
      <c r="C36" s="94"/>
      <c r="D36" s="94"/>
      <c r="E36" s="97"/>
      <c r="F36" s="97"/>
      <c r="G36" s="130"/>
      <c r="H36" s="139"/>
      <c r="I36" s="94"/>
      <c r="J36" s="16"/>
      <c r="K36" s="30"/>
    </row>
    <row r="37" spans="1:11" ht="18">
      <c r="A37" s="48"/>
      <c r="B37" s="16"/>
      <c r="C37" s="94"/>
      <c r="D37" s="94"/>
      <c r="E37" s="97"/>
      <c r="F37" s="97"/>
      <c r="G37" s="130"/>
      <c r="H37" s="139"/>
      <c r="I37" s="94"/>
      <c r="J37" s="16"/>
      <c r="K37" s="30"/>
    </row>
    <row r="38" spans="1:11" ht="18">
      <c r="A38" s="48"/>
      <c r="B38" s="16"/>
      <c r="C38" s="94"/>
      <c r="D38" s="94"/>
      <c r="E38" s="97"/>
      <c r="F38" s="97"/>
      <c r="G38" s="130"/>
      <c r="H38" s="139"/>
      <c r="I38" s="94"/>
      <c r="J38" s="16"/>
      <c r="K38" s="30"/>
    </row>
    <row r="39" spans="1:11" ht="18">
      <c r="A39" s="48"/>
      <c r="B39" s="16"/>
      <c r="C39" s="94"/>
      <c r="D39" s="94"/>
      <c r="E39" s="97"/>
      <c r="F39" s="97"/>
      <c r="G39" s="130"/>
      <c r="H39" s="139"/>
      <c r="I39" s="94"/>
      <c r="J39" s="16"/>
      <c r="K39" s="30"/>
    </row>
    <row r="40" spans="1:11" ht="18">
      <c r="A40" s="48"/>
      <c r="B40" s="16"/>
      <c r="C40" s="94"/>
      <c r="D40" s="94"/>
      <c r="E40" s="97"/>
      <c r="F40" s="97"/>
      <c r="G40" s="130"/>
      <c r="H40" s="139"/>
      <c r="I40" s="94"/>
      <c r="J40" s="16"/>
      <c r="K40" s="30"/>
    </row>
    <row r="41" spans="1:11" ht="18">
      <c r="A41" s="52"/>
      <c r="B41" s="16"/>
      <c r="C41" s="94"/>
      <c r="D41" s="94"/>
      <c r="E41" s="97"/>
      <c r="F41" s="97"/>
      <c r="G41" s="130"/>
      <c r="H41" s="139"/>
      <c r="I41" s="94"/>
      <c r="J41" s="16"/>
      <c r="K41" s="32"/>
    </row>
    <row r="42" spans="1:11" ht="18">
      <c r="A42" s="60"/>
      <c r="B42" s="61"/>
      <c r="C42" s="141"/>
      <c r="D42" s="142"/>
      <c r="E42" s="143"/>
      <c r="F42" s="143"/>
      <c r="G42" s="143"/>
      <c r="H42" s="144"/>
      <c r="I42" s="141"/>
      <c r="J42" s="63"/>
      <c r="K42" s="64"/>
    </row>
    <row r="43" spans="1:11" ht="18">
      <c r="A43" s="65"/>
      <c r="B43" s="63"/>
      <c r="C43" s="141"/>
      <c r="D43" s="141"/>
      <c r="E43" s="143"/>
      <c r="F43" s="143"/>
      <c r="G43" s="143"/>
      <c r="H43" s="144"/>
      <c r="I43" s="141"/>
      <c r="J43" s="63"/>
      <c r="K43" s="64"/>
    </row>
    <row r="44" spans="1:11" ht="18">
      <c r="A44" s="65"/>
      <c r="B44" s="63"/>
      <c r="C44" s="141"/>
      <c r="D44" s="141"/>
      <c r="E44" s="143"/>
      <c r="F44" s="143"/>
      <c r="G44" s="143"/>
      <c r="H44" s="144"/>
      <c r="I44" s="141"/>
      <c r="J44" s="63"/>
      <c r="K44" s="64"/>
    </row>
    <row r="45" spans="1:11" ht="18">
      <c r="A45" s="65"/>
      <c r="B45" s="63"/>
      <c r="C45" s="141"/>
      <c r="D45" s="141"/>
      <c r="E45" s="143"/>
      <c r="F45" s="143"/>
      <c r="G45" s="143"/>
      <c r="H45" s="144"/>
      <c r="I45" s="141"/>
      <c r="J45" s="63"/>
      <c r="K45" s="64"/>
    </row>
    <row r="46" spans="1:11" ht="18">
      <c r="A46" s="65"/>
      <c r="B46" s="63"/>
      <c r="C46" s="141"/>
      <c r="D46" s="141"/>
      <c r="E46" s="143"/>
      <c r="F46" s="143"/>
      <c r="G46" s="143"/>
      <c r="H46" s="144"/>
      <c r="I46" s="141"/>
      <c r="J46" s="63"/>
      <c r="K46" s="64"/>
    </row>
    <row r="47" spans="1:11" ht="18">
      <c r="A47" s="65"/>
      <c r="B47" s="63"/>
      <c r="C47" s="141"/>
      <c r="D47" s="141"/>
      <c r="E47" s="143"/>
      <c r="F47" s="143"/>
      <c r="G47" s="143"/>
      <c r="H47" s="144"/>
      <c r="I47" s="141"/>
      <c r="J47" s="63"/>
      <c r="K47" s="64"/>
    </row>
    <row r="48" spans="1:11" ht="18">
      <c r="A48" s="60"/>
      <c r="B48" s="66"/>
      <c r="C48" s="141"/>
      <c r="D48" s="141"/>
      <c r="E48" s="143"/>
      <c r="F48" s="143"/>
      <c r="G48" s="143"/>
      <c r="H48" s="144"/>
      <c r="I48" s="141"/>
      <c r="J48" s="66"/>
      <c r="K48" s="64"/>
    </row>
    <row r="49" spans="1:11" ht="18">
      <c r="A49" s="60"/>
      <c r="B49" s="66"/>
      <c r="C49" s="141"/>
      <c r="D49" s="141"/>
      <c r="E49" s="143"/>
      <c r="F49" s="143"/>
      <c r="G49" s="143"/>
      <c r="H49" s="144"/>
      <c r="I49" s="141"/>
      <c r="J49" s="66"/>
      <c r="K49" s="64"/>
    </row>
    <row r="50" spans="1:11" ht="18">
      <c r="A50" s="60"/>
      <c r="B50" s="66"/>
      <c r="C50" s="141"/>
      <c r="D50" s="141"/>
      <c r="E50" s="143"/>
      <c r="F50" s="143"/>
      <c r="G50" s="143"/>
      <c r="H50" s="144"/>
      <c r="I50" s="141"/>
      <c r="J50" s="66"/>
      <c r="K50" s="64"/>
    </row>
    <row r="51" spans="1:11" ht="18">
      <c r="A51" s="60"/>
      <c r="B51" s="66"/>
      <c r="C51" s="141"/>
      <c r="D51" s="141"/>
      <c r="E51" s="143"/>
      <c r="F51" s="143"/>
      <c r="G51" s="143"/>
      <c r="H51" s="144"/>
      <c r="I51" s="141"/>
      <c r="J51" s="66"/>
      <c r="K51" s="64"/>
    </row>
    <row r="52" spans="1:11" ht="18">
      <c r="A52" s="60"/>
      <c r="B52" s="66"/>
      <c r="C52" s="141"/>
      <c r="D52" s="141"/>
      <c r="E52" s="143"/>
      <c r="F52" s="143"/>
      <c r="G52" s="143"/>
      <c r="H52" s="144"/>
      <c r="I52" s="141"/>
      <c r="J52" s="66"/>
      <c r="K52" s="64"/>
    </row>
    <row r="53" spans="1:11" ht="18">
      <c r="A53" s="60"/>
      <c r="B53" s="66"/>
      <c r="C53" s="141"/>
      <c r="D53" s="141"/>
      <c r="E53" s="143"/>
      <c r="F53" s="143"/>
      <c r="G53" s="143"/>
      <c r="H53" s="144"/>
      <c r="I53" s="141"/>
      <c r="J53" s="66"/>
      <c r="K53" s="64"/>
    </row>
    <row r="54" spans="1:11" ht="18">
      <c r="A54" s="60"/>
      <c r="B54" s="66"/>
      <c r="C54" s="141"/>
      <c r="D54" s="141"/>
      <c r="E54" s="143"/>
      <c r="F54" s="143"/>
      <c r="G54" s="143"/>
      <c r="H54" s="144"/>
      <c r="I54" s="141"/>
      <c r="J54" s="66"/>
      <c r="K54" s="64"/>
    </row>
    <row r="55" spans="1:11" ht="18">
      <c r="A55" s="60"/>
      <c r="B55" s="66"/>
      <c r="C55" s="141"/>
      <c r="D55" s="141"/>
      <c r="E55" s="143"/>
      <c r="F55" s="143"/>
      <c r="G55" s="143"/>
      <c r="H55" s="144"/>
      <c r="I55" s="141"/>
      <c r="J55" s="66"/>
      <c r="K55" s="64"/>
    </row>
    <row r="56" spans="1:11" ht="18">
      <c r="A56" s="60"/>
      <c r="B56" s="66"/>
      <c r="C56" s="141"/>
      <c r="D56" s="141"/>
      <c r="E56" s="143"/>
      <c r="F56" s="143"/>
      <c r="G56" s="143"/>
      <c r="H56" s="144"/>
      <c r="I56" s="141"/>
      <c r="J56" s="66"/>
      <c r="K56" s="64"/>
    </row>
    <row r="57" spans="1:11" ht="18">
      <c r="A57" s="60"/>
      <c r="B57" s="66"/>
      <c r="C57" s="141"/>
      <c r="D57" s="141"/>
      <c r="E57" s="143"/>
      <c r="F57" s="143"/>
      <c r="G57" s="143"/>
      <c r="H57" s="144"/>
      <c r="I57" s="141"/>
      <c r="J57" s="66"/>
      <c r="K57" s="64"/>
    </row>
    <row r="58" spans="1:11" ht="18">
      <c r="A58" s="60"/>
      <c r="B58" s="66"/>
      <c r="C58" s="141"/>
      <c r="D58" s="141"/>
      <c r="E58" s="143"/>
      <c r="F58" s="143"/>
      <c r="G58" s="143"/>
      <c r="H58" s="144"/>
      <c r="I58" s="141"/>
      <c r="J58" s="66"/>
      <c r="K58" s="64"/>
    </row>
    <row r="59" spans="1:11" ht="18">
      <c r="A59" s="68"/>
      <c r="B59" s="66"/>
      <c r="C59" s="141"/>
      <c r="D59" s="141"/>
      <c r="E59" s="143"/>
      <c r="F59" s="143"/>
      <c r="G59" s="143"/>
      <c r="H59" s="144"/>
      <c r="I59" s="141"/>
      <c r="J59" s="66"/>
      <c r="K59" s="69"/>
    </row>
    <row r="60" spans="1:11" ht="18">
      <c r="A60" s="68"/>
      <c r="B60" s="66"/>
      <c r="C60" s="141"/>
      <c r="D60" s="141"/>
      <c r="E60" s="143"/>
      <c r="F60" s="143"/>
      <c r="G60" s="143"/>
      <c r="H60" s="144"/>
      <c r="I60" s="141"/>
      <c r="J60" s="66"/>
      <c r="K60" s="69"/>
    </row>
    <row r="61" spans="1:11" ht="18">
      <c r="A61" s="68"/>
      <c r="B61" s="66"/>
      <c r="C61" s="141"/>
      <c r="D61" s="141"/>
      <c r="E61" s="143"/>
      <c r="F61" s="143"/>
      <c r="G61" s="143"/>
      <c r="H61" s="144"/>
      <c r="I61" s="141"/>
      <c r="J61" s="66"/>
      <c r="K61" s="69"/>
    </row>
    <row r="62" spans="1:11" ht="12.75">
      <c r="A62" s="68"/>
      <c r="B62" s="66"/>
      <c r="C62" s="66"/>
      <c r="D62" s="66"/>
      <c r="E62" s="62"/>
      <c r="F62" s="62"/>
      <c r="G62" s="62"/>
      <c r="H62" s="67"/>
      <c r="I62" s="66"/>
      <c r="J62" s="66"/>
      <c r="K62" s="69"/>
    </row>
    <row r="63" spans="1:11" ht="12.75">
      <c r="A63" s="68"/>
      <c r="B63" s="66"/>
      <c r="C63" s="66"/>
      <c r="D63" s="66"/>
      <c r="E63" s="62"/>
      <c r="F63" s="62"/>
      <c r="G63" s="62"/>
      <c r="H63" s="67"/>
      <c r="I63" s="66"/>
      <c r="J63" s="66"/>
      <c r="K63" s="69"/>
    </row>
    <row r="64" spans="1:11" ht="12.75">
      <c r="A64" s="68"/>
      <c r="B64" s="66"/>
      <c r="C64" s="66"/>
      <c r="D64" s="66"/>
      <c r="E64" s="62"/>
      <c r="F64" s="62"/>
      <c r="G64" s="62"/>
      <c r="H64" s="67"/>
      <c r="I64" s="66"/>
      <c r="J64" s="66"/>
      <c r="K64" s="69"/>
    </row>
    <row r="65" spans="1:11" ht="12.75">
      <c r="A65" s="68"/>
      <c r="B65" s="66"/>
      <c r="C65" s="66"/>
      <c r="D65" s="66"/>
      <c r="E65" s="62"/>
      <c r="F65" s="62"/>
      <c r="G65" s="62"/>
      <c r="H65" s="67"/>
      <c r="I65" s="66"/>
      <c r="J65" s="66"/>
      <c r="K65" s="69"/>
    </row>
    <row r="66" spans="1:11" ht="12.75">
      <c r="A66" s="68">
        <v>105</v>
      </c>
      <c r="B66" s="66"/>
      <c r="C66" s="66"/>
      <c r="D66" s="66"/>
      <c r="E66" s="62"/>
      <c r="F66" s="62"/>
      <c r="G66" s="62"/>
      <c r="H66" s="67"/>
      <c r="I66" s="66"/>
      <c r="J66" s="66"/>
      <c r="K66" s="69"/>
    </row>
    <row r="67" spans="1:11" ht="12.75">
      <c r="A67" s="68">
        <v>106</v>
      </c>
      <c r="B67" s="66"/>
      <c r="C67" s="66"/>
      <c r="D67" s="66"/>
      <c r="E67" s="62"/>
      <c r="F67" s="62"/>
      <c r="G67" s="62"/>
      <c r="H67" s="67"/>
      <c r="I67" s="66"/>
      <c r="J67" s="66"/>
      <c r="K67" s="69"/>
    </row>
    <row r="68" spans="1:11" ht="12.75">
      <c r="A68" s="68">
        <v>107</v>
      </c>
      <c r="B68" s="66"/>
      <c r="C68" s="66"/>
      <c r="D68" s="66"/>
      <c r="E68" s="62"/>
      <c r="F68" s="62"/>
      <c r="G68" s="62"/>
      <c r="H68" s="67"/>
      <c r="I68" s="66"/>
      <c r="J68" s="66"/>
      <c r="K68" s="69"/>
    </row>
    <row r="69" spans="1:11" ht="12.75">
      <c r="A69" s="68">
        <v>108</v>
      </c>
      <c r="B69" s="66"/>
      <c r="C69" s="66"/>
      <c r="D69" s="66"/>
      <c r="E69" s="62"/>
      <c r="F69" s="62"/>
      <c r="G69" s="62"/>
      <c r="H69" s="67"/>
      <c r="I69" s="66"/>
      <c r="J69" s="66"/>
      <c r="K69" s="69"/>
    </row>
    <row r="70" spans="1:11" ht="12.75">
      <c r="A70" s="68">
        <v>109</v>
      </c>
      <c r="B70" s="66"/>
      <c r="C70" s="66"/>
      <c r="D70" s="66"/>
      <c r="E70" s="62"/>
      <c r="F70" s="62"/>
      <c r="G70" s="62"/>
      <c r="H70" s="67"/>
      <c r="I70" s="66"/>
      <c r="J70" s="66"/>
      <c r="K70" s="69"/>
    </row>
    <row r="71" spans="1:11" ht="12.75">
      <c r="A71" s="68">
        <v>110</v>
      </c>
      <c r="B71" s="66"/>
      <c r="C71" s="66"/>
      <c r="D71" s="66"/>
      <c r="E71" s="62"/>
      <c r="F71" s="62"/>
      <c r="G71" s="62"/>
      <c r="H71" s="67"/>
      <c r="I71" s="66"/>
      <c r="J71" s="66"/>
      <c r="K71" s="69"/>
    </row>
    <row r="72" spans="1:11" ht="12.75">
      <c r="A72" s="68">
        <v>111</v>
      </c>
      <c r="B72" s="66"/>
      <c r="C72" s="66"/>
      <c r="D72" s="66"/>
      <c r="E72" s="62"/>
      <c r="F72" s="62"/>
      <c r="G72" s="62"/>
      <c r="H72" s="67"/>
      <c r="I72" s="66"/>
      <c r="J72" s="66"/>
      <c r="K72" s="69"/>
    </row>
    <row r="73" spans="1:11" ht="12.75">
      <c r="A73" s="68">
        <v>112</v>
      </c>
      <c r="B73" s="66"/>
      <c r="C73" s="66"/>
      <c r="D73" s="66"/>
      <c r="E73" s="62"/>
      <c r="F73" s="62"/>
      <c r="G73" s="62"/>
      <c r="H73" s="67"/>
      <c r="I73" s="66"/>
      <c r="J73" s="66"/>
      <c r="K73" s="69"/>
    </row>
    <row r="74" spans="1:11" ht="12.75">
      <c r="A74" s="68">
        <v>113</v>
      </c>
      <c r="B74" s="66"/>
      <c r="C74" s="66"/>
      <c r="D74" s="66"/>
      <c r="E74" s="62"/>
      <c r="F74" s="62"/>
      <c r="G74" s="62"/>
      <c r="H74" s="67"/>
      <c r="I74" s="66"/>
      <c r="J74" s="66"/>
      <c r="K74" s="69"/>
    </row>
    <row r="75" spans="1:11" ht="12.75">
      <c r="A75" s="68">
        <v>114</v>
      </c>
      <c r="B75" s="66"/>
      <c r="C75" s="66"/>
      <c r="D75" s="66"/>
      <c r="E75" s="62"/>
      <c r="F75" s="62"/>
      <c r="G75" s="62"/>
      <c r="H75" s="67"/>
      <c r="I75" s="66"/>
      <c r="J75" s="66"/>
      <c r="K75" s="69"/>
    </row>
    <row r="76" spans="1:11" ht="12.75">
      <c r="A76" s="68">
        <v>115</v>
      </c>
      <c r="B76" s="66"/>
      <c r="C76" s="66"/>
      <c r="D76" s="66"/>
      <c r="E76" s="62"/>
      <c r="F76" s="62"/>
      <c r="G76" s="62"/>
      <c r="H76" s="67"/>
      <c r="I76" s="66"/>
      <c r="J76" s="66"/>
      <c r="K76" s="69"/>
    </row>
    <row r="77" spans="1:11" ht="12.75">
      <c r="A77" s="68">
        <v>116</v>
      </c>
      <c r="B77" s="66"/>
      <c r="C77" s="66"/>
      <c r="D77" s="66"/>
      <c r="E77" s="62"/>
      <c r="F77" s="62"/>
      <c r="G77" s="62"/>
      <c r="H77" s="67"/>
      <c r="I77" s="66"/>
      <c r="J77" s="66"/>
      <c r="K77" s="69"/>
    </row>
    <row r="78" spans="1:11" ht="12.75">
      <c r="A78" s="68">
        <v>117</v>
      </c>
      <c r="B78" s="66"/>
      <c r="C78" s="66"/>
      <c r="D78" s="66"/>
      <c r="E78" s="62"/>
      <c r="F78" s="62"/>
      <c r="G78" s="62"/>
      <c r="H78" s="67"/>
      <c r="I78" s="66"/>
      <c r="J78" s="66"/>
      <c r="K78" s="69"/>
    </row>
    <row r="79" spans="1:11" ht="12.75">
      <c r="A79" s="68">
        <v>118</v>
      </c>
      <c r="B79" s="66"/>
      <c r="C79" s="66"/>
      <c r="D79" s="66"/>
      <c r="E79" s="62"/>
      <c r="F79" s="62"/>
      <c r="G79" s="62"/>
      <c r="H79" s="70"/>
      <c r="I79" s="66"/>
      <c r="J79" s="66"/>
      <c r="K79" s="69"/>
    </row>
    <row r="80" spans="1:11" ht="12.75">
      <c r="A80" s="68">
        <v>119</v>
      </c>
      <c r="B80" s="66"/>
      <c r="C80" s="66"/>
      <c r="D80" s="66"/>
      <c r="E80" s="62"/>
      <c r="F80" s="62"/>
      <c r="G80" s="62"/>
      <c r="H80" s="70"/>
      <c r="I80" s="66"/>
      <c r="J80" s="66"/>
      <c r="K80" s="69"/>
    </row>
    <row r="81" spans="1:11" ht="12.75">
      <c r="A81" s="68">
        <v>120</v>
      </c>
      <c r="B81" s="66"/>
      <c r="C81" s="66"/>
      <c r="D81" s="66"/>
      <c r="E81" s="62"/>
      <c r="F81" s="62"/>
      <c r="G81" s="62"/>
      <c r="H81" s="70"/>
      <c r="I81" s="66"/>
      <c r="J81" s="66"/>
      <c r="K81" s="69"/>
    </row>
    <row r="82" spans="1:11" ht="12.75">
      <c r="A82" s="68">
        <v>121</v>
      </c>
      <c r="B82" s="66"/>
      <c r="C82" s="66"/>
      <c r="D82" s="66"/>
      <c r="E82" s="62"/>
      <c r="F82" s="62"/>
      <c r="G82" s="62"/>
      <c r="H82" s="70"/>
      <c r="I82" s="66"/>
      <c r="J82" s="66"/>
      <c r="K82" s="69"/>
    </row>
    <row r="83" spans="1:11" ht="12.75">
      <c r="A83" s="68">
        <v>122</v>
      </c>
      <c r="B83" s="66"/>
      <c r="C83" s="66"/>
      <c r="D83" s="66"/>
      <c r="E83" s="62"/>
      <c r="F83" s="62"/>
      <c r="G83" s="62"/>
      <c r="H83" s="70"/>
      <c r="I83" s="66"/>
      <c r="J83" s="66"/>
      <c r="K83" s="69"/>
    </row>
    <row r="84" spans="1:11" ht="12.75">
      <c r="A84" s="68">
        <v>123</v>
      </c>
      <c r="B84" s="66"/>
      <c r="C84" s="66"/>
      <c r="D84" s="66"/>
      <c r="E84" s="62"/>
      <c r="F84" s="62"/>
      <c r="G84" s="62"/>
      <c r="H84" s="70"/>
      <c r="I84" s="66"/>
      <c r="J84" s="66"/>
      <c r="K84" s="69"/>
    </row>
    <row r="85" spans="1:11" ht="12.75">
      <c r="A85" s="68">
        <v>124</v>
      </c>
      <c r="B85" s="66"/>
      <c r="C85" s="66"/>
      <c r="D85" s="66"/>
      <c r="E85" s="62"/>
      <c r="F85" s="62"/>
      <c r="G85" s="62"/>
      <c r="H85" s="70"/>
      <c r="I85" s="66"/>
      <c r="J85" s="66"/>
      <c r="K85" s="69"/>
    </row>
    <row r="86" spans="1:11" ht="12.75">
      <c r="A86" s="68">
        <v>125</v>
      </c>
      <c r="B86" s="66"/>
      <c r="C86" s="66"/>
      <c r="D86" s="66"/>
      <c r="E86" s="62"/>
      <c r="F86" s="62"/>
      <c r="G86" s="62"/>
      <c r="H86" s="68"/>
      <c r="I86" s="66"/>
      <c r="J86" s="66"/>
      <c r="K86" s="69"/>
    </row>
    <row r="87" spans="1:11" ht="12.75">
      <c r="A87" s="68">
        <v>126</v>
      </c>
      <c r="B87" s="66"/>
      <c r="C87" s="66"/>
      <c r="D87" s="66"/>
      <c r="E87" s="62"/>
      <c r="F87" s="62"/>
      <c r="G87" s="62"/>
      <c r="H87" s="70"/>
      <c r="I87" s="66"/>
      <c r="J87" s="66"/>
      <c r="K87" s="69"/>
    </row>
    <row r="88" spans="1:11" ht="12.75">
      <c r="A88" s="68">
        <v>127</v>
      </c>
      <c r="B88" s="66"/>
      <c r="C88" s="66"/>
      <c r="D88" s="66"/>
      <c r="E88" s="62"/>
      <c r="F88" s="62"/>
      <c r="G88" s="62"/>
      <c r="H88" s="70"/>
      <c r="I88" s="66"/>
      <c r="J88" s="66"/>
      <c r="K88" s="69"/>
    </row>
    <row r="89" spans="1:11" ht="12.75">
      <c r="A89" s="68">
        <v>128</v>
      </c>
      <c r="B89" s="66"/>
      <c r="C89" s="66"/>
      <c r="D89" s="66"/>
      <c r="E89" s="62"/>
      <c r="F89" s="62"/>
      <c r="G89" s="62"/>
      <c r="H89" s="70"/>
      <c r="I89" s="66"/>
      <c r="J89" s="66"/>
      <c r="K89" s="69"/>
    </row>
    <row r="90" spans="1:11" ht="12.75">
      <c r="A90" s="68">
        <v>129</v>
      </c>
      <c r="B90" s="66"/>
      <c r="C90" s="66"/>
      <c r="D90" s="66"/>
      <c r="E90" s="62"/>
      <c r="F90" s="62"/>
      <c r="G90" s="62"/>
      <c r="H90" s="70"/>
      <c r="I90" s="66"/>
      <c r="J90" s="66"/>
      <c r="K90" s="69"/>
    </row>
    <row r="91" spans="1:11" ht="12.75">
      <c r="A91" s="68">
        <v>130</v>
      </c>
      <c r="B91" s="66"/>
      <c r="C91" s="66"/>
      <c r="D91" s="66"/>
      <c r="E91" s="62"/>
      <c r="F91" s="62"/>
      <c r="G91" s="62"/>
      <c r="H91" s="70"/>
      <c r="I91" s="66"/>
      <c r="J91" s="66"/>
      <c r="K91" s="69"/>
    </row>
    <row r="92" spans="1:11" ht="12.75">
      <c r="A92" s="68">
        <v>131</v>
      </c>
      <c r="B92" s="66"/>
      <c r="C92" s="66"/>
      <c r="D92" s="66"/>
      <c r="E92" s="62"/>
      <c r="F92" s="62"/>
      <c r="G92" s="62"/>
      <c r="H92" s="70"/>
      <c r="I92" s="66"/>
      <c r="J92" s="66"/>
      <c r="K92" s="69"/>
    </row>
    <row r="93" spans="1:11" ht="12.75">
      <c r="A93" s="68">
        <v>132</v>
      </c>
      <c r="B93" s="66"/>
      <c r="C93" s="66"/>
      <c r="D93" s="66"/>
      <c r="E93" s="62"/>
      <c r="F93" s="62"/>
      <c r="G93" s="62"/>
      <c r="H93" s="70"/>
      <c r="I93" s="66"/>
      <c r="J93" s="66"/>
      <c r="K93" s="69"/>
    </row>
    <row r="94" spans="1:11" ht="12.75">
      <c r="A94" s="68">
        <v>133</v>
      </c>
      <c r="B94" s="66"/>
      <c r="C94" s="66"/>
      <c r="D94" s="66"/>
      <c r="E94" s="62"/>
      <c r="F94" s="62"/>
      <c r="G94" s="62"/>
      <c r="H94" s="70"/>
      <c r="I94" s="66"/>
      <c r="J94" s="66"/>
      <c r="K94" s="69"/>
    </row>
    <row r="95" spans="1:11" ht="12.75">
      <c r="A95" s="68">
        <v>134</v>
      </c>
      <c r="B95" s="66"/>
      <c r="C95" s="71"/>
      <c r="D95" s="71"/>
      <c r="E95" s="72"/>
      <c r="F95" s="72"/>
      <c r="G95" s="62"/>
      <c r="H95" s="70"/>
      <c r="I95" s="71"/>
      <c r="J95" s="71"/>
      <c r="K95" s="69"/>
    </row>
    <row r="96" spans="1:11" ht="12.75">
      <c r="A96" s="68">
        <v>135</v>
      </c>
      <c r="B96" s="66"/>
      <c r="C96" s="66"/>
      <c r="D96" s="66"/>
      <c r="E96" s="62"/>
      <c r="F96" s="62"/>
      <c r="G96" s="62"/>
      <c r="H96" s="70"/>
      <c r="I96" s="66"/>
      <c r="J96" s="66"/>
      <c r="K96" s="69"/>
    </row>
    <row r="97" spans="1:11" ht="12.75">
      <c r="A97" s="68">
        <v>136</v>
      </c>
      <c r="B97" s="66"/>
      <c r="C97" s="66"/>
      <c r="D97" s="66"/>
      <c r="E97" s="62"/>
      <c r="F97" s="72"/>
      <c r="G97" s="72"/>
      <c r="H97" s="70"/>
      <c r="I97" s="66"/>
      <c r="J97" s="66"/>
      <c r="K97" s="69"/>
    </row>
    <row r="98" spans="1:11" ht="12.75">
      <c r="A98" s="68">
        <v>137</v>
      </c>
      <c r="B98" s="66"/>
      <c r="C98" s="66"/>
      <c r="D98" s="66"/>
      <c r="E98" s="62"/>
      <c r="F98" s="62"/>
      <c r="G98" s="72"/>
      <c r="H98" s="70"/>
      <c r="I98" s="66"/>
      <c r="J98" s="66"/>
      <c r="K98" s="69"/>
    </row>
    <row r="99" spans="1:11" ht="12.75">
      <c r="A99" s="68">
        <v>138</v>
      </c>
      <c r="B99" s="66"/>
      <c r="C99" s="66"/>
      <c r="D99" s="66"/>
      <c r="E99" s="62"/>
      <c r="F99" s="62"/>
      <c r="G99" s="72"/>
      <c r="H99" s="70"/>
      <c r="I99" s="66"/>
      <c r="J99" s="66"/>
      <c r="K99" s="69"/>
    </row>
    <row r="100" spans="1:11" ht="12.75">
      <c r="A100" s="68">
        <v>139</v>
      </c>
      <c r="B100" s="66"/>
      <c r="C100" s="66"/>
      <c r="D100" s="66"/>
      <c r="E100" s="62"/>
      <c r="F100" s="62"/>
      <c r="G100" s="72"/>
      <c r="H100" s="70"/>
      <c r="I100" s="66"/>
      <c r="J100" s="66"/>
      <c r="K100" s="69"/>
    </row>
    <row r="101" spans="1:11" ht="12.75">
      <c r="A101" s="68">
        <v>140</v>
      </c>
      <c r="B101" s="66"/>
      <c r="C101" s="66"/>
      <c r="D101" s="66"/>
      <c r="E101" s="62"/>
      <c r="F101" s="62"/>
      <c r="G101" s="72"/>
      <c r="H101" s="70"/>
      <c r="I101" s="66"/>
      <c r="J101" s="66"/>
      <c r="K101" s="69"/>
    </row>
    <row r="102" spans="1:11" ht="12.75">
      <c r="A102" s="68">
        <v>141</v>
      </c>
      <c r="B102" s="66"/>
      <c r="C102" s="66"/>
      <c r="D102" s="66"/>
      <c r="E102" s="62"/>
      <c r="F102" s="62"/>
      <c r="G102" s="72"/>
      <c r="H102" s="70"/>
      <c r="I102" s="66"/>
      <c r="J102" s="66"/>
      <c r="K102" s="69"/>
    </row>
    <row r="103" spans="1:11" ht="12.75">
      <c r="A103" s="76">
        <v>142</v>
      </c>
      <c r="B103" s="66"/>
      <c r="C103" s="66"/>
      <c r="D103" s="66"/>
      <c r="E103" s="62"/>
      <c r="F103" s="62"/>
      <c r="G103" s="62">
        <v>4.732</v>
      </c>
      <c r="H103" s="77"/>
      <c r="I103" s="66"/>
      <c r="J103" s="66"/>
      <c r="K103" s="69"/>
    </row>
    <row r="104" spans="1:11" ht="12.75">
      <c r="A104" s="68">
        <v>143</v>
      </c>
      <c r="B104" s="66"/>
      <c r="C104" s="66"/>
      <c r="D104" s="66"/>
      <c r="E104" s="62"/>
      <c r="F104" s="62"/>
      <c r="G104" s="72">
        <v>1.968</v>
      </c>
      <c r="H104" s="77"/>
      <c r="I104" s="66"/>
      <c r="J104" s="66"/>
      <c r="K104" s="69"/>
    </row>
    <row r="105" spans="1:11" ht="12.75">
      <c r="A105" s="68">
        <v>144</v>
      </c>
      <c r="B105" s="66"/>
      <c r="C105" s="66"/>
      <c r="D105" s="66"/>
      <c r="E105" s="62"/>
      <c r="F105" s="62"/>
      <c r="G105" s="72">
        <v>2.55</v>
      </c>
      <c r="H105" s="70"/>
      <c r="I105" s="66"/>
      <c r="J105" s="66"/>
      <c r="K105" s="69"/>
    </row>
    <row r="106" spans="1:11" ht="12.75">
      <c r="A106" s="68">
        <v>145</v>
      </c>
      <c r="B106" s="66"/>
      <c r="C106" s="66"/>
      <c r="D106" s="66"/>
      <c r="E106" s="62"/>
      <c r="F106" s="62"/>
      <c r="G106" s="72">
        <v>5.27</v>
      </c>
      <c r="H106" s="70"/>
      <c r="I106" s="66"/>
      <c r="J106" s="66"/>
      <c r="K106" s="69"/>
    </row>
    <row r="107" spans="1:11" ht="12.75">
      <c r="A107" s="68">
        <v>146</v>
      </c>
      <c r="B107" s="66"/>
      <c r="C107" s="66"/>
      <c r="D107" s="66"/>
      <c r="E107" s="62"/>
      <c r="F107" s="62"/>
      <c r="G107" s="72">
        <v>4.876</v>
      </c>
      <c r="H107" s="70"/>
      <c r="I107" s="66"/>
      <c r="J107" s="66"/>
      <c r="K107" s="69"/>
    </row>
    <row r="108" spans="1:11" ht="12.75">
      <c r="A108" s="68">
        <v>147</v>
      </c>
      <c r="B108" s="66"/>
      <c r="C108" s="66"/>
      <c r="D108" s="66"/>
      <c r="E108" s="62"/>
      <c r="F108" s="62"/>
      <c r="G108" s="72">
        <v>3.083</v>
      </c>
      <c r="H108" s="70"/>
      <c r="I108" s="66"/>
      <c r="J108" s="66"/>
      <c r="K108" s="69"/>
    </row>
    <row r="109" spans="1:11" ht="12.75">
      <c r="A109" s="68">
        <v>148</v>
      </c>
      <c r="B109" s="66"/>
      <c r="C109" s="66"/>
      <c r="D109" s="66"/>
      <c r="E109" s="62"/>
      <c r="F109" s="62"/>
      <c r="G109" s="72">
        <v>2.438</v>
      </c>
      <c r="H109" s="70"/>
      <c r="I109" s="66"/>
      <c r="J109" s="66"/>
      <c r="K109" s="69"/>
    </row>
    <row r="110" spans="1:11" ht="12.75">
      <c r="A110" s="68">
        <v>149</v>
      </c>
      <c r="B110" s="66"/>
      <c r="C110" s="66"/>
      <c r="D110" s="66"/>
      <c r="E110" s="62"/>
      <c r="F110" s="62"/>
      <c r="G110" s="72">
        <v>2.581</v>
      </c>
      <c r="H110" s="70"/>
      <c r="I110" s="66"/>
      <c r="J110" s="66"/>
      <c r="K110" s="69"/>
    </row>
    <row r="111" spans="1:11" ht="12.75">
      <c r="A111" s="68">
        <v>150</v>
      </c>
      <c r="B111" s="66"/>
      <c r="C111" s="66"/>
      <c r="D111" s="66"/>
      <c r="E111" s="62"/>
      <c r="F111" s="62"/>
      <c r="G111" s="72">
        <v>1.972</v>
      </c>
      <c r="H111" s="70"/>
      <c r="I111" s="66"/>
      <c r="J111" s="66"/>
      <c r="K111" s="69"/>
    </row>
    <row r="112" spans="1:11" ht="12.75">
      <c r="A112" s="68">
        <v>151</v>
      </c>
      <c r="B112" s="66"/>
      <c r="C112" s="66"/>
      <c r="D112" s="66"/>
      <c r="E112" s="62"/>
      <c r="F112" s="62"/>
      <c r="G112" s="72">
        <v>1.912</v>
      </c>
      <c r="H112" s="70"/>
      <c r="I112" s="66"/>
      <c r="J112" s="66"/>
      <c r="K112" s="69"/>
    </row>
    <row r="113" spans="1:11" ht="12.75">
      <c r="A113" s="69"/>
      <c r="B113" s="69"/>
      <c r="C113" s="69"/>
      <c r="D113" s="69"/>
      <c r="E113" s="69"/>
      <c r="F113" s="73"/>
      <c r="G113" s="72"/>
      <c r="H113" s="69"/>
      <c r="I113" s="69"/>
      <c r="J113" s="69"/>
      <c r="K113" s="69"/>
    </row>
    <row r="114" spans="1:11" ht="12.75">
      <c r="A114" s="69"/>
      <c r="B114" s="69"/>
      <c r="C114" s="69"/>
      <c r="D114" s="69"/>
      <c r="E114" s="74"/>
      <c r="F114" s="58"/>
      <c r="G114" s="62"/>
      <c r="H114" s="69"/>
      <c r="I114" s="69"/>
      <c r="J114" s="69"/>
      <c r="K114" s="69"/>
    </row>
    <row r="115" spans="1:11" ht="12.75">
      <c r="A115" s="69"/>
      <c r="B115" s="69"/>
      <c r="C115" s="69"/>
      <c r="D115" s="69"/>
      <c r="E115" s="74"/>
      <c r="F115" s="58"/>
      <c r="G115" s="62"/>
      <c r="H115" s="69"/>
      <c r="I115" s="69"/>
      <c r="J115" s="69"/>
      <c r="K115" s="69"/>
    </row>
    <row r="116" spans="1:11" ht="15">
      <c r="A116" s="48"/>
      <c r="B116" s="16"/>
      <c r="C116" s="16"/>
      <c r="D116" s="16"/>
      <c r="E116" s="23"/>
      <c r="F116" s="23"/>
      <c r="G116" s="51"/>
      <c r="H116" s="50"/>
      <c r="I116" s="16"/>
      <c r="J116" s="16"/>
      <c r="K116" s="30"/>
    </row>
    <row r="117" spans="1:11" ht="15">
      <c r="A117" s="48"/>
      <c r="B117" s="16"/>
      <c r="C117" s="16"/>
      <c r="D117" s="16"/>
      <c r="E117" s="23"/>
      <c r="F117" s="23"/>
      <c r="G117" s="51"/>
      <c r="H117" s="50"/>
      <c r="I117" s="16"/>
      <c r="J117" s="16"/>
      <c r="K117" s="30"/>
    </row>
  </sheetData>
  <sheetProtection/>
  <mergeCells count="2">
    <mergeCell ref="B3:M3"/>
    <mergeCell ref="F4:J4"/>
  </mergeCells>
  <printOptions/>
  <pageMargins left="0.38" right="0.2" top="0.7874015748031497" bottom="0.23" header="0" footer="0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2018-01-10T09:01:26Z</cp:lastPrinted>
  <dcterms:created xsi:type="dcterms:W3CDTF">1996-10-08T23:32:33Z</dcterms:created>
  <dcterms:modified xsi:type="dcterms:W3CDTF">2019-02-14T07:32:24Z</dcterms:modified>
  <cp:category/>
  <cp:version/>
  <cp:contentType/>
  <cp:contentStatus/>
</cp:coreProperties>
</file>